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8" windowWidth="21840" windowHeight="9012"/>
  </bookViews>
  <sheets>
    <sheet name="105下行事曆 (合併)" sheetId="1" r:id="rId1"/>
  </sheets>
  <definedNames>
    <definedName name="_xlnm.Print_Area" localSheetId="0">'105下行事曆 (合併)'!$A$1:$M$29</definedName>
  </definedNames>
  <calcPr calcId="145621"/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E5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4" i="1"/>
  <c r="F3" i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G3" i="1" l="1"/>
  <c r="G4" i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H3" i="1"/>
  <c r="I3" i="1" l="1"/>
  <c r="H4" i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J3" i="1" l="1"/>
  <c r="I4" i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K3" i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</calcChain>
</file>

<file path=xl/sharedStrings.xml><?xml version="1.0" encoding="utf-8"?>
<sst xmlns="http://schemas.openxmlformats.org/spreadsheetml/2006/main" count="87" uniqueCount="49">
  <si>
    <r>
      <t>國立花蓮高工</t>
    </r>
    <r>
      <rPr>
        <b/>
        <sz val="22"/>
        <rFont val="Times New Roman"/>
        <family val="1"/>
      </rPr>
      <t>105</t>
    </r>
    <r>
      <rPr>
        <b/>
        <sz val="22"/>
        <rFont val="標楷體"/>
        <family val="4"/>
        <charset val="136"/>
      </rPr>
      <t>學年度第</t>
    </r>
    <r>
      <rPr>
        <b/>
        <sz val="22"/>
        <rFont val="Times New Roman"/>
        <family val="1"/>
      </rPr>
      <t>2</t>
    </r>
    <r>
      <rPr>
        <b/>
        <sz val="22"/>
        <rFont val="標楷體"/>
        <family val="4"/>
        <charset val="136"/>
      </rPr>
      <t>學期行事簡曆</t>
    </r>
    <r>
      <rPr>
        <sz val="22"/>
        <rFont val="Times New Roman"/>
        <family val="1"/>
      </rPr>
      <t/>
    </r>
    <phoneticPr fontId="6" type="noConversion"/>
  </si>
  <si>
    <t>日</t>
  </si>
  <si>
    <t>一</t>
  </si>
  <si>
    <t>二</t>
  </si>
  <si>
    <t>三</t>
  </si>
  <si>
    <t>四</t>
  </si>
  <si>
    <t>五</t>
  </si>
  <si>
    <t>六</t>
  </si>
  <si>
    <t>活　動　內　容</t>
    <phoneticPr fontId="12" type="noConversion"/>
  </si>
  <si>
    <t>寒    假</t>
    <phoneticPr fontId="6" type="noConversion"/>
  </si>
  <si>
    <t>二月</t>
    <phoneticPr fontId="6" type="noConversion"/>
  </si>
  <si>
    <t>1/22~1/23大學學測，1/23~2/6英檢初級說寫報名，1/3在校生報名至1/13截止；1/3全國第一梯次報名至1/12，</t>
    <phoneticPr fontId="16" type="noConversion"/>
  </si>
  <si>
    <t>預</t>
  </si>
  <si>
    <t>備</t>
  </si>
  <si>
    <t>週</t>
  </si>
  <si>
    <t>第</t>
    <phoneticPr fontId="6" type="noConversion"/>
  </si>
  <si>
    <t>第</t>
  </si>
  <si>
    <t>三月</t>
    <phoneticPr fontId="6" type="noConversion"/>
  </si>
  <si>
    <t>四月</t>
    <phoneticPr fontId="6" type="noConversion"/>
  </si>
  <si>
    <t>五月</t>
    <phoneticPr fontId="6" type="noConversion"/>
  </si>
  <si>
    <t>六月</t>
    <phoneticPr fontId="6" type="noConversion"/>
  </si>
  <si>
    <t>6/8藝文欣賞6，6/9高三模擬面試，</t>
    <phoneticPr fontId="16" type="noConversion"/>
  </si>
  <si>
    <t>期末作業總檢查週，第三次教學研究會，國語文選手初步核定，暑輔繳費，6/12 13:00畢業典禮受獎學生彩排，14:00畢業生預演，15:00全校預演；6/13 8:30畢業典禮，下午水上運動會，6/14學生生命教育講座，</t>
    <phoneticPr fontId="16" type="noConversion"/>
  </si>
  <si>
    <t>特教生轉銜與IEP會議，</t>
    <phoneticPr fontId="16" type="noConversion"/>
  </si>
  <si>
    <t>七月</t>
    <phoneticPr fontId="6" type="noConversion"/>
  </si>
  <si>
    <t>暑假</t>
    <phoneticPr fontId="6" type="noConversion"/>
  </si>
  <si>
    <t>暑假7/1開始，暑假8/29結束，8/30開學日，7/10~18英檢初試報名，</t>
    <phoneticPr fontId="16" type="noConversion"/>
  </si>
  <si>
    <t>國語文競賽訓練，7/10~7/28暑輔(暫訂)，全國科展評審日期，</t>
    <phoneticPr fontId="16" type="noConversion"/>
  </si>
  <si>
    <t>7/20~8/2英檢複試報名，7/16全國第二梯次學科測試，</t>
    <phoneticPr fontId="16" type="noConversion"/>
  </si>
  <si>
    <t>放假日</t>
    <phoneticPr fontId="12" type="noConversion"/>
  </si>
  <si>
    <r>
      <t>各類活動　　　　　　　考試　　　　　　寒暑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  <charset val="136"/>
      </rPr>
      <t>假</t>
    </r>
    <phoneticPr fontId="12" type="noConversion"/>
  </si>
  <si>
    <t>6/27~6/29期末考，教師研習，6/30教務會議、休業式及校務會議，6/28~29免試報名，交通安全教育宣導，期末週記抽查</t>
    <phoneticPr fontId="16" type="noConversion"/>
  </si>
  <si>
    <t>2/28和平紀念日放假，3/2(四)~3/5(五)北區技職博覽會(花女)，3/1數學晨考，3/2藝文欣賞1，3/1圖書館週活動開始，3/1家庭教育會議，3/2高三學測申請入學說明會，特教生學習扶助班開始，3/2~3/6重補修選課，2/27~3/03高中五人制足球聯賽複賽（台南市）</t>
    <phoneticPr fontId="16" type="noConversion"/>
  </si>
  <si>
    <t>3/21~31英檢初級聽讀報名，3/19全國第一梯次學科測試，3/22數學晨考，3/24校內小論文報名截止(暫定)，高二性別教育週，3/25重補修開課，3/22美崙山健行活動</t>
    <phoneticPr fontId="16" type="noConversion"/>
  </si>
  <si>
    <t>第二次教學研究會，期中作業檢查週，106-1各科教科書調查，4/19教師讀書會(暫定)，4/21圖書館週活動結束，4/19特教生企業參訪，4/17~19合唱團參加105學年度學生音樂暨鄉土歌謠比賽全國賽（客家語系高中職團體組），4/21~22合唱團參加105學年度學生音樂暨鄉土歌謠比賽全國賽（福佬語系類高中職團體組），4/21~4/26高中排球聯賽乙級決賽（屏東縣）</t>
    <phoneticPr fontId="16" type="noConversion"/>
  </si>
  <si>
    <t>5/17原住民教育成果聯展(暫訂)，5/18藝文欣賞5，5/15高三技專校院入班宣導，5/19背誦獎，5/17~5/19高三公民訓練(暫定)，5/15游泳池開放</t>
    <phoneticPr fontId="16" type="noConversion"/>
  </si>
  <si>
    <t>4/26校內英文歌唱比賽，4/27藝文欣賞4，</t>
    <phoneticPr fontId="16" type="noConversion"/>
  </si>
  <si>
    <t>4/3~4/4兒童節及民族掃墓節，4/8家長親職教育講座，4/7背誦獎，4/5~4/9高中籃球聯賽乙級決賽（基隆市），4/22-4/27全國中等學校運動會（彰化縣）</t>
    <phoneticPr fontId="16" type="noConversion"/>
  </si>
  <si>
    <t>5/10~5/12高一、高二第二次期中考，高三期末考，資訊研習，教師研習，5/10~5/11免試送件，5/13~14免試審查，5/8~5/9高三備審資料與升學簡章說明課程，</t>
    <phoneticPr fontId="16" type="noConversion"/>
  </si>
  <si>
    <t>3/14~15高三第三次統測模擬考，3/15班級讀書心得寫作1，3/16藝文欣賞2，高一性別教育週，3/10~14原住民舞蹈隊參加105學年度全國學生舞蹈比賽，</t>
    <phoneticPr fontId="16" type="noConversion"/>
  </si>
  <si>
    <t>準備週，2/10寒假止，2/10上午研習、下午校務暨教務會議。2/11補考，2/10輔工會議，2/11教專進階回流第二場</t>
    <phoneticPr fontId="16" type="noConversion"/>
  </si>
  <si>
    <t>2/13開學日(註冊、開學、正式上課)，第一次教學研究會，2/18補課(2/27)，友善校園週(2/15防災演練)，2/16高三拍畢業照(團照)，</t>
    <phoneticPr fontId="16" type="noConversion"/>
  </si>
  <si>
    <t>2/20輔導課開始，2/22友善校園演講，2/24校園安全演講，2/22性平會議，2/22~2/24高三畢冊製作，</t>
    <phoneticPr fontId="16" type="noConversion"/>
  </si>
  <si>
    <t>英數扶助班開始上課，3/6(一)~3/7(二)北區技職博覽會(花工)，3/8(三)南區(玉里高中)，3/9(四)中區(光復高職)，3/8教專輔導，3/10校內科展評審日期，3/8數學晨考，3/8特推會議，3/8學生職涯小團體開始，3/10~3/13重補修繳費，3/6~3/10中等學校五人制足球錦標賽決賽（台北市），3/8~3/12高中籃球聯賽乙級複賽（台北市），3/8班際球賽開始</t>
    <phoneticPr fontId="16" type="noConversion"/>
  </si>
  <si>
    <t>3/29~3/31高三第一次期中考，3/29~3/30高一高二第一次期中考，教師研習，3/29教專輔導，3/31全國小論文報名截止，3/29教職員特教與家庭教育研習，3/31學習扶助計畫填報截止，</t>
    <phoneticPr fontId="16" type="noConversion"/>
  </si>
  <si>
    <t>4/10教專初階、進階繳交資料及線上填報截止，4/10~11高三第四次統測模擬考，4/12校內國語文競賽，4/13藝文欣賞3，4/14(五)106學年度各國中技藝競賽辦理，4/9在校生技檢學科測試，4/11~4/14高二校外教學(暫定)，4/10家長成長團體開始，4/12學測模擬面試，4/14~4/17高中五人制足球聯賽決賽（嘉義縣）</t>
    <phoneticPr fontId="16" type="noConversion"/>
  </si>
  <si>
    <t>5/6~5/7四技二專統一測驗，5/2全國第二梯次報名至5/11，東區科展評審日期，5/3母親節慶祝大會，5/5防災教育，5/3學生特教宣導，5/3班級讀書心得寫作2，</t>
    <phoneticPr fontId="16" type="noConversion"/>
  </si>
  <si>
    <t>5/25高三補考，5/23(二)106學年度各國中技藝競賽頒獎典禮(花商)，高二興趣量表施測週，</t>
    <phoneticPr fontId="16" type="noConversion"/>
  </si>
  <si>
    <t>5/30端午節，5/29彈性放假，5/31教專教輔線上填報截止，6/3補課，暑輔、課輔調查，6/1 19:30才藝發表會，6/1高三面試準備說明會，5/28~5/30龍舟競渡嘉年華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</si>
</sst>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d"/>
    <numFmt numFmtId="177" formatCode="aaaa"/>
    <numFmt numFmtId="178" formatCode="&quot;$&quot;#,##0_);[Red]\(&quot;$&quot;#,##0\)"/>
  </numFmts>
  <fonts count="20" x14ac:knownFonts="1">
    <font>
      <sz val="12"/>
      <name val="Times New Roman"/>
      <family val="1"/>
    </font>
    <font>
      <sz val="12"/>
      <name val="Courier"/>
      <family val="3"/>
    </font>
    <font>
      <b/>
      <sz val="22"/>
      <name val="標楷體"/>
      <family val="4"/>
      <charset val="136"/>
    </font>
    <font>
      <b/>
      <sz val="22"/>
      <name val="Times New Roman"/>
      <family val="1"/>
    </font>
    <font>
      <sz val="22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color indexed="10"/>
      <name val="標楷體"/>
      <family val="4"/>
      <charset val="136"/>
    </font>
    <font>
      <b/>
      <sz val="14"/>
      <name val="標楷體"/>
      <family val="4"/>
      <charset val="136"/>
    </font>
    <font>
      <sz val="18"/>
      <name val="標楷體"/>
      <family val="4"/>
      <charset val="136"/>
    </font>
    <font>
      <b/>
      <sz val="12"/>
      <name val="標楷體"/>
      <family val="4"/>
      <charset val="136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sz val="9"/>
      <name val="細明體"/>
      <family val="3"/>
      <charset val="136"/>
    </font>
    <font>
      <b/>
      <sz val="14"/>
      <color indexed="8"/>
      <name val="Times New Roman"/>
      <family val="1"/>
    </font>
    <font>
      <b/>
      <sz val="14"/>
      <color theme="1"/>
      <name val="細明體"/>
      <family val="3"/>
      <charset val="136"/>
    </font>
    <font>
      <sz val="14"/>
      <color theme="1"/>
      <name val="細明體"/>
      <family val="3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17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1" applyFont="1" applyAlignment="1"/>
    <xf numFmtId="0" fontId="7" fillId="0" borderId="0" xfId="1" applyFont="1"/>
    <xf numFmtId="0" fontId="8" fillId="0" borderId="0" xfId="1" applyFont="1"/>
    <xf numFmtId="0" fontId="8" fillId="0" borderId="0" xfId="1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14" fontId="13" fillId="0" borderId="1" xfId="2" applyNumberFormat="1" applyFont="1" applyBorder="1" applyAlignment="1">
      <alignment horizontal="center" vertical="center"/>
    </xf>
    <xf numFmtId="176" fontId="14" fillId="2" borderId="1" xfId="1" applyNumberFormat="1" applyFont="1" applyFill="1" applyBorder="1" applyAlignment="1">
      <alignment horizontal="center" vertical="center"/>
    </xf>
    <xf numFmtId="176" fontId="15" fillId="3" borderId="1" xfId="1" applyNumberFormat="1" applyFont="1" applyFill="1" applyBorder="1" applyAlignment="1">
      <alignment horizontal="center" vertical="center"/>
    </xf>
    <xf numFmtId="176" fontId="15" fillId="4" borderId="1" xfId="1" applyNumberFormat="1" applyFont="1" applyFill="1" applyBorder="1" applyAlignment="1">
      <alignment horizontal="center" vertical="center"/>
    </xf>
    <xf numFmtId="14" fontId="8" fillId="0" borderId="0" xfId="1" applyNumberFormat="1" applyFont="1"/>
    <xf numFmtId="14" fontId="13" fillId="0" borderId="1" xfId="1" applyNumberFormat="1" applyFont="1" applyBorder="1" applyAlignment="1">
      <alignment horizontal="center" vertical="center"/>
    </xf>
    <xf numFmtId="176" fontId="15" fillId="0" borderId="1" xfId="1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14" fontId="8" fillId="0" borderId="1" xfId="1" applyNumberFormat="1" applyFont="1" applyBorder="1"/>
    <xf numFmtId="14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/>
    </xf>
    <xf numFmtId="176" fontId="17" fillId="5" borderId="1" xfId="1" applyNumberFormat="1" applyFont="1" applyFill="1" applyBorder="1" applyAlignment="1">
      <alignment horizontal="center" vertical="center"/>
    </xf>
    <xf numFmtId="176" fontId="17" fillId="0" borderId="1" xfId="1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176" fontId="15" fillId="6" borderId="1" xfId="1" applyNumberFormat="1" applyFont="1" applyFill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18" fillId="0" borderId="1" xfId="1" applyFont="1" applyFill="1" applyBorder="1" applyAlignment="1">
      <alignment vertical="center" wrapText="1"/>
    </xf>
    <xf numFmtId="0" fontId="8" fillId="0" borderId="1" xfId="1" applyFont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8" fillId="0" borderId="0" xfId="1" applyFont="1" applyFill="1"/>
    <xf numFmtId="177" fontId="8" fillId="0" borderId="0" xfId="1" applyNumberFormat="1" applyFont="1"/>
    <xf numFmtId="0" fontId="19" fillId="0" borderId="1" xfId="0" applyFont="1" applyBorder="1" applyAlignment="1">
      <alignment horizontal="left" vertical="top" wrapText="1"/>
    </xf>
    <xf numFmtId="0" fontId="2" fillId="0" borderId="0" xfId="1" applyFont="1" applyAlignment="1">
      <alignment horizontal="center"/>
    </xf>
    <xf numFmtId="14" fontId="13" fillId="0" borderId="1" xfId="1" applyNumberFormat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/>
    </xf>
  </cellXfs>
  <cellStyles count="4">
    <cellStyle name="一般" xfId="0" builtinId="0"/>
    <cellStyle name="一般_S行事曆A" xfId="1"/>
    <cellStyle name="一般_學期行事曆" xfId="2"/>
    <cellStyle name="貨幣[0]_S行事曆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28</xdr:row>
      <xdr:rowOff>106680</xdr:rowOff>
    </xdr:from>
    <xdr:to>
      <xdr:col>4</xdr:col>
      <xdr:colOff>350520</xdr:colOff>
      <xdr:row>28</xdr:row>
      <xdr:rowOff>373380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379220" y="12565380"/>
          <a:ext cx="23622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0</xdr:colOff>
      <xdr:row>32</xdr:row>
      <xdr:rowOff>0</xdr:rowOff>
    </xdr:from>
    <xdr:to>
      <xdr:col>10</xdr:col>
      <xdr:colOff>0</xdr:colOff>
      <xdr:row>32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4419600" y="1404366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CCFF" mc:Ignorable="a14" a14:legacySpreadsheetColorIndex="4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2636520</xdr:colOff>
      <xdr:row>28</xdr:row>
      <xdr:rowOff>182880</xdr:rowOff>
    </xdr:from>
    <xdr:to>
      <xdr:col>11</xdr:col>
      <xdr:colOff>1988820</xdr:colOff>
      <xdr:row>28</xdr:row>
      <xdr:rowOff>396240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H="1">
          <a:off x="7581900" y="12641580"/>
          <a:ext cx="0" cy="21336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1371600</xdr:colOff>
      <xdr:row>28</xdr:row>
      <xdr:rowOff>144780</xdr:rowOff>
    </xdr:from>
    <xdr:to>
      <xdr:col>11</xdr:col>
      <xdr:colOff>1600200</xdr:colOff>
      <xdr:row>28</xdr:row>
      <xdr:rowOff>373380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6316980" y="12603480"/>
          <a:ext cx="2286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106680</xdr:colOff>
      <xdr:row>28</xdr:row>
      <xdr:rowOff>152400</xdr:rowOff>
    </xdr:from>
    <xdr:to>
      <xdr:col>10</xdr:col>
      <xdr:colOff>335280</xdr:colOff>
      <xdr:row>28</xdr:row>
      <xdr:rowOff>381000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4526280" y="12611100"/>
          <a:ext cx="2286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CCFF" mc:Ignorable="a14" a14:legacySpreadsheetColorIndex="4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showGridLines="0" tabSelected="1" topLeftCell="C1" zoomScale="70" zoomScaleNormal="70" zoomScaleSheetLayoutView="75" workbookViewId="0">
      <selection activeCell="L3" sqref="L3"/>
    </sheetView>
  </sheetViews>
  <sheetFormatPr defaultColWidth="9" defaultRowHeight="29.25" customHeight="1" x14ac:dyDescent="0.3"/>
  <cols>
    <col min="1" max="1" width="3.09765625" style="3" customWidth="1"/>
    <col min="2" max="2" width="3.5" style="4" customWidth="1"/>
    <col min="3" max="3" width="3.59765625" style="3" customWidth="1"/>
    <col min="4" max="4" width="6.3984375" style="24" customWidth="1"/>
    <col min="5" max="11" width="6.8984375" style="3" customWidth="1"/>
    <col min="12" max="12" width="208.59765625" style="28" customWidth="1"/>
    <col min="13" max="13" width="139.09765625" style="3" customWidth="1"/>
    <col min="14" max="16384" width="9" style="3"/>
  </cols>
  <sheetData>
    <row r="1" spans="1:13" s="2" customFormat="1" ht="39.75" customHeight="1" x14ac:dyDescent="0.5500000000000000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ht="36.75" customHeight="1" x14ac:dyDescent="0.55000000000000004">
      <c r="D2" s="5"/>
      <c r="E2" s="6" t="s">
        <v>1</v>
      </c>
      <c r="F2" s="7" t="s">
        <v>2</v>
      </c>
      <c r="G2" s="7" t="s">
        <v>3</v>
      </c>
      <c r="H2" s="7" t="s">
        <v>4</v>
      </c>
      <c r="I2" s="7" t="s">
        <v>5</v>
      </c>
      <c r="J2" s="7" t="s">
        <v>6</v>
      </c>
      <c r="K2" s="6" t="s">
        <v>7</v>
      </c>
      <c r="L2" s="8" t="s">
        <v>8</v>
      </c>
      <c r="M2" s="8"/>
    </row>
    <row r="3" spans="1:13" s="13" customFormat="1" ht="42.6" customHeight="1" x14ac:dyDescent="0.3">
      <c r="A3" s="32" t="s">
        <v>9</v>
      </c>
      <c r="B3" s="32"/>
      <c r="C3" s="32"/>
      <c r="D3" s="9" t="s">
        <v>10</v>
      </c>
      <c r="E3" s="10">
        <v>42764</v>
      </c>
      <c r="F3" s="11">
        <f t="shared" ref="F3:K3" si="0">E3+1</f>
        <v>42765</v>
      </c>
      <c r="G3" s="11">
        <f t="shared" si="0"/>
        <v>42766</v>
      </c>
      <c r="H3" s="11">
        <f t="shared" si="0"/>
        <v>42767</v>
      </c>
      <c r="I3" s="12">
        <f t="shared" si="0"/>
        <v>42768</v>
      </c>
      <c r="J3" s="12">
        <f t="shared" si="0"/>
        <v>42769</v>
      </c>
      <c r="K3" s="10">
        <f t="shared" si="0"/>
        <v>42770</v>
      </c>
      <c r="L3" s="30" t="s">
        <v>11</v>
      </c>
    </row>
    <row r="4" spans="1:13" s="13" customFormat="1" ht="42.6" customHeight="1" x14ac:dyDescent="0.3">
      <c r="A4" s="14" t="s">
        <v>12</v>
      </c>
      <c r="B4" s="14" t="s">
        <v>13</v>
      </c>
      <c r="C4" s="14" t="s">
        <v>14</v>
      </c>
      <c r="D4" s="9"/>
      <c r="E4" s="10">
        <f t="shared" ref="E4:K19" si="1">E3+7</f>
        <v>42771</v>
      </c>
      <c r="F4" s="12">
        <f t="shared" si="1"/>
        <v>42772</v>
      </c>
      <c r="G4" s="12">
        <f t="shared" si="1"/>
        <v>42773</v>
      </c>
      <c r="H4" s="12">
        <f t="shared" si="1"/>
        <v>42774</v>
      </c>
      <c r="I4" s="12">
        <f t="shared" si="1"/>
        <v>42775</v>
      </c>
      <c r="J4" s="15">
        <f t="shared" si="1"/>
        <v>42776</v>
      </c>
      <c r="K4" s="10">
        <f t="shared" si="1"/>
        <v>42777</v>
      </c>
      <c r="L4" s="30" t="s">
        <v>40</v>
      </c>
      <c r="M4"/>
    </row>
    <row r="5" spans="1:13" s="13" customFormat="1" ht="42.6" customHeight="1" x14ac:dyDescent="0.3">
      <c r="A5" s="16" t="s">
        <v>15</v>
      </c>
      <c r="B5" s="16">
        <v>1</v>
      </c>
      <c r="C5" s="16" t="s">
        <v>14</v>
      </c>
      <c r="D5" s="17"/>
      <c r="E5" s="10">
        <f t="shared" si="1"/>
        <v>42778</v>
      </c>
      <c r="F5" s="15">
        <f t="shared" si="1"/>
        <v>42779</v>
      </c>
      <c r="G5" s="15">
        <f t="shared" si="1"/>
        <v>42780</v>
      </c>
      <c r="H5" s="15">
        <f t="shared" si="1"/>
        <v>42781</v>
      </c>
      <c r="I5" s="15">
        <f t="shared" si="1"/>
        <v>42782</v>
      </c>
      <c r="J5" s="15">
        <f t="shared" si="1"/>
        <v>42783</v>
      </c>
      <c r="K5" s="15">
        <f t="shared" si="1"/>
        <v>42784</v>
      </c>
      <c r="L5" s="30" t="s">
        <v>41</v>
      </c>
      <c r="M5"/>
    </row>
    <row r="6" spans="1:13" s="13" customFormat="1" ht="42.6" customHeight="1" x14ac:dyDescent="0.3">
      <c r="A6" s="16" t="s">
        <v>15</v>
      </c>
      <c r="B6" s="16">
        <v>2</v>
      </c>
      <c r="C6" s="16" t="s">
        <v>14</v>
      </c>
      <c r="D6" s="18"/>
      <c r="E6" s="10">
        <f t="shared" si="1"/>
        <v>42785</v>
      </c>
      <c r="F6" s="15">
        <f t="shared" si="1"/>
        <v>42786</v>
      </c>
      <c r="G6" s="15">
        <f t="shared" si="1"/>
        <v>42787</v>
      </c>
      <c r="H6" s="15">
        <f t="shared" si="1"/>
        <v>42788</v>
      </c>
      <c r="I6" s="15">
        <f t="shared" si="1"/>
        <v>42789</v>
      </c>
      <c r="J6" s="15">
        <f t="shared" si="1"/>
        <v>42790</v>
      </c>
      <c r="K6" s="10">
        <f t="shared" si="1"/>
        <v>42791</v>
      </c>
      <c r="L6" s="30" t="s">
        <v>42</v>
      </c>
      <c r="M6"/>
    </row>
    <row r="7" spans="1:13" ht="42.6" customHeight="1" x14ac:dyDescent="0.3">
      <c r="A7" s="16" t="s">
        <v>16</v>
      </c>
      <c r="B7" s="16">
        <f>B6+1</f>
        <v>3</v>
      </c>
      <c r="C7" s="16" t="s">
        <v>14</v>
      </c>
      <c r="D7" s="19"/>
      <c r="E7" s="10">
        <f t="shared" si="1"/>
        <v>42792</v>
      </c>
      <c r="F7" s="11">
        <f t="shared" si="1"/>
        <v>42793</v>
      </c>
      <c r="G7" s="11">
        <f t="shared" si="1"/>
        <v>42794</v>
      </c>
      <c r="H7" s="15">
        <f t="shared" si="1"/>
        <v>42795</v>
      </c>
      <c r="I7" s="15">
        <f t="shared" si="1"/>
        <v>42796</v>
      </c>
      <c r="J7" s="15">
        <f t="shared" si="1"/>
        <v>42797</v>
      </c>
      <c r="K7" s="10">
        <f t="shared" si="1"/>
        <v>42798</v>
      </c>
      <c r="L7" s="30" t="s">
        <v>32</v>
      </c>
      <c r="M7"/>
    </row>
    <row r="8" spans="1:13" ht="42.6" customHeight="1" x14ac:dyDescent="0.3">
      <c r="A8" s="16" t="s">
        <v>16</v>
      </c>
      <c r="B8" s="16">
        <f>B7+1</f>
        <v>4</v>
      </c>
      <c r="C8" s="16" t="s">
        <v>14</v>
      </c>
      <c r="D8" s="19" t="s">
        <v>17</v>
      </c>
      <c r="E8" s="10">
        <f t="shared" si="1"/>
        <v>42799</v>
      </c>
      <c r="F8" s="15">
        <f t="shared" si="1"/>
        <v>42800</v>
      </c>
      <c r="G8" s="15">
        <f t="shared" si="1"/>
        <v>42801</v>
      </c>
      <c r="H8" s="15">
        <f t="shared" si="1"/>
        <v>42802</v>
      </c>
      <c r="I8" s="15">
        <f t="shared" si="1"/>
        <v>42803</v>
      </c>
      <c r="J8" s="15">
        <f t="shared" si="1"/>
        <v>42804</v>
      </c>
      <c r="K8" s="10">
        <f t="shared" si="1"/>
        <v>42805</v>
      </c>
      <c r="L8" s="30" t="s">
        <v>43</v>
      </c>
      <c r="M8"/>
    </row>
    <row r="9" spans="1:13" ht="42.6" customHeight="1" x14ac:dyDescent="0.3">
      <c r="A9" s="16" t="s">
        <v>16</v>
      </c>
      <c r="B9" s="16">
        <f t="shared" ref="B9:B23" si="2">B8+1</f>
        <v>5</v>
      </c>
      <c r="C9" s="16" t="s">
        <v>14</v>
      </c>
      <c r="D9" s="19"/>
      <c r="E9" s="10">
        <f t="shared" si="1"/>
        <v>42806</v>
      </c>
      <c r="F9" s="21">
        <f t="shared" si="1"/>
        <v>42807</v>
      </c>
      <c r="G9" s="20">
        <f t="shared" si="1"/>
        <v>42808</v>
      </c>
      <c r="H9" s="20">
        <f t="shared" si="1"/>
        <v>42809</v>
      </c>
      <c r="I9" s="15">
        <f t="shared" si="1"/>
        <v>42810</v>
      </c>
      <c r="J9" s="15">
        <f t="shared" si="1"/>
        <v>42811</v>
      </c>
      <c r="K9" s="10">
        <f t="shared" si="1"/>
        <v>42812</v>
      </c>
      <c r="L9" s="30" t="s">
        <v>39</v>
      </c>
      <c r="M9"/>
    </row>
    <row r="10" spans="1:13" ht="42.6" customHeight="1" x14ac:dyDescent="0.3">
      <c r="A10" s="16" t="s">
        <v>16</v>
      </c>
      <c r="B10" s="16">
        <f t="shared" si="2"/>
        <v>6</v>
      </c>
      <c r="C10" s="16" t="s">
        <v>14</v>
      </c>
      <c r="D10" s="19"/>
      <c r="E10" s="10">
        <f t="shared" si="1"/>
        <v>42813</v>
      </c>
      <c r="F10" s="15">
        <f t="shared" si="1"/>
        <v>42814</v>
      </c>
      <c r="G10" s="15">
        <f t="shared" si="1"/>
        <v>42815</v>
      </c>
      <c r="H10" s="21">
        <f t="shared" si="1"/>
        <v>42816</v>
      </c>
      <c r="I10" s="21">
        <f t="shared" si="1"/>
        <v>42817</v>
      </c>
      <c r="J10" s="15">
        <f t="shared" si="1"/>
        <v>42818</v>
      </c>
      <c r="K10" s="10">
        <f t="shared" si="1"/>
        <v>42819</v>
      </c>
      <c r="L10" s="30" t="s">
        <v>33</v>
      </c>
      <c r="M10"/>
    </row>
    <row r="11" spans="1:13" ht="42.6" customHeight="1" x14ac:dyDescent="0.3">
      <c r="A11" s="16" t="s">
        <v>16</v>
      </c>
      <c r="B11" s="16">
        <f t="shared" si="2"/>
        <v>7</v>
      </c>
      <c r="C11" s="16" t="s">
        <v>14</v>
      </c>
      <c r="D11" s="22"/>
      <c r="E11" s="10">
        <f t="shared" si="1"/>
        <v>42820</v>
      </c>
      <c r="F11" s="15">
        <f t="shared" si="1"/>
        <v>42821</v>
      </c>
      <c r="G11" s="15">
        <f t="shared" si="1"/>
        <v>42822</v>
      </c>
      <c r="H11" s="23">
        <f t="shared" si="1"/>
        <v>42823</v>
      </c>
      <c r="I11" s="23">
        <f t="shared" si="1"/>
        <v>42824</v>
      </c>
      <c r="J11" s="23">
        <f t="shared" si="1"/>
        <v>42825</v>
      </c>
      <c r="K11" s="10">
        <f t="shared" si="1"/>
        <v>42826</v>
      </c>
      <c r="L11" s="30" t="s">
        <v>44</v>
      </c>
      <c r="M11"/>
    </row>
    <row r="12" spans="1:13" ht="42.6" customHeight="1" x14ac:dyDescent="0.3">
      <c r="A12" s="16" t="s">
        <v>16</v>
      </c>
      <c r="B12" s="16">
        <f t="shared" si="2"/>
        <v>8</v>
      </c>
      <c r="C12" s="16" t="s">
        <v>14</v>
      </c>
      <c r="D12" s="19" t="s">
        <v>18</v>
      </c>
      <c r="E12" s="10">
        <f t="shared" si="1"/>
        <v>42827</v>
      </c>
      <c r="F12" s="11">
        <f t="shared" si="1"/>
        <v>42828</v>
      </c>
      <c r="G12" s="11">
        <f t="shared" si="1"/>
        <v>42829</v>
      </c>
      <c r="H12" s="15">
        <f t="shared" si="1"/>
        <v>42830</v>
      </c>
      <c r="I12" s="15">
        <f t="shared" si="1"/>
        <v>42831</v>
      </c>
      <c r="J12" s="15">
        <f t="shared" si="1"/>
        <v>42832</v>
      </c>
      <c r="K12" s="10">
        <f t="shared" si="1"/>
        <v>42833</v>
      </c>
      <c r="L12" s="30" t="s">
        <v>37</v>
      </c>
      <c r="M12"/>
    </row>
    <row r="13" spans="1:13" ht="42.6" customHeight="1" x14ac:dyDescent="0.3">
      <c r="A13" s="16" t="s">
        <v>16</v>
      </c>
      <c r="B13" s="16">
        <f t="shared" si="2"/>
        <v>9</v>
      </c>
      <c r="C13" s="16" t="s">
        <v>14</v>
      </c>
      <c r="D13" s="19"/>
      <c r="E13" s="10">
        <f t="shared" si="1"/>
        <v>42834</v>
      </c>
      <c r="F13" s="20">
        <f t="shared" si="1"/>
        <v>42835</v>
      </c>
      <c r="G13" s="20">
        <f t="shared" si="1"/>
        <v>42836</v>
      </c>
      <c r="H13" s="15">
        <f t="shared" si="1"/>
        <v>42837</v>
      </c>
      <c r="I13" s="15">
        <f t="shared" si="1"/>
        <v>42838</v>
      </c>
      <c r="J13" s="15">
        <f t="shared" si="1"/>
        <v>42839</v>
      </c>
      <c r="K13" s="10">
        <f t="shared" si="1"/>
        <v>42840</v>
      </c>
      <c r="L13" s="30" t="s">
        <v>45</v>
      </c>
      <c r="M13"/>
    </row>
    <row r="14" spans="1:13" ht="42.6" customHeight="1" x14ac:dyDescent="0.3">
      <c r="A14" s="16" t="s">
        <v>16</v>
      </c>
      <c r="B14" s="16">
        <f t="shared" si="2"/>
        <v>10</v>
      </c>
      <c r="C14" s="16" t="s">
        <v>14</v>
      </c>
      <c r="D14" s="19"/>
      <c r="E14" s="10">
        <f t="shared" si="1"/>
        <v>42841</v>
      </c>
      <c r="F14" s="15">
        <f t="shared" si="1"/>
        <v>42842</v>
      </c>
      <c r="G14" s="15">
        <f t="shared" si="1"/>
        <v>42843</v>
      </c>
      <c r="H14" s="15">
        <f t="shared" si="1"/>
        <v>42844</v>
      </c>
      <c r="I14" s="15">
        <f t="shared" si="1"/>
        <v>42845</v>
      </c>
      <c r="J14" s="15">
        <f t="shared" si="1"/>
        <v>42846</v>
      </c>
      <c r="K14" s="10">
        <f t="shared" si="1"/>
        <v>42847</v>
      </c>
      <c r="L14" s="30" t="s">
        <v>34</v>
      </c>
      <c r="M14"/>
    </row>
    <row r="15" spans="1:13" ht="42.6" customHeight="1" x14ac:dyDescent="0.3">
      <c r="A15" s="16" t="s">
        <v>16</v>
      </c>
      <c r="B15" s="16">
        <f t="shared" si="2"/>
        <v>11</v>
      </c>
      <c r="C15" s="16" t="s">
        <v>14</v>
      </c>
      <c r="D15" s="22"/>
      <c r="E15" s="10">
        <f t="shared" si="1"/>
        <v>42848</v>
      </c>
      <c r="F15" s="15">
        <f t="shared" si="1"/>
        <v>42849</v>
      </c>
      <c r="G15" s="15">
        <f t="shared" si="1"/>
        <v>42850</v>
      </c>
      <c r="H15" s="15">
        <f t="shared" si="1"/>
        <v>42851</v>
      </c>
      <c r="I15" s="15">
        <f t="shared" si="1"/>
        <v>42852</v>
      </c>
      <c r="J15" s="15">
        <f t="shared" si="1"/>
        <v>42853</v>
      </c>
      <c r="K15" s="10">
        <f t="shared" si="1"/>
        <v>42854</v>
      </c>
      <c r="L15" s="30" t="s">
        <v>36</v>
      </c>
      <c r="M15"/>
    </row>
    <row r="16" spans="1:13" ht="42.6" customHeight="1" x14ac:dyDescent="0.3">
      <c r="A16" s="16" t="s">
        <v>16</v>
      </c>
      <c r="B16" s="16">
        <f t="shared" si="2"/>
        <v>12</v>
      </c>
      <c r="C16" s="16" t="s">
        <v>14</v>
      </c>
      <c r="D16" s="19" t="s">
        <v>19</v>
      </c>
      <c r="E16" s="10">
        <f t="shared" si="1"/>
        <v>42855</v>
      </c>
      <c r="F16" s="15">
        <f t="shared" si="1"/>
        <v>42856</v>
      </c>
      <c r="G16" s="15">
        <f t="shared" si="1"/>
        <v>42857</v>
      </c>
      <c r="H16" s="15">
        <f t="shared" si="1"/>
        <v>42858</v>
      </c>
      <c r="I16" s="15">
        <f t="shared" si="1"/>
        <v>42859</v>
      </c>
      <c r="J16" s="15">
        <f t="shared" si="1"/>
        <v>42860</v>
      </c>
      <c r="K16" s="10">
        <f t="shared" si="1"/>
        <v>42861</v>
      </c>
      <c r="L16" s="30" t="s">
        <v>46</v>
      </c>
      <c r="M16"/>
    </row>
    <row r="17" spans="1:13" ht="42.6" customHeight="1" x14ac:dyDescent="0.3">
      <c r="A17" s="16" t="s">
        <v>16</v>
      </c>
      <c r="B17" s="16">
        <f t="shared" si="2"/>
        <v>13</v>
      </c>
      <c r="C17" s="16" t="s">
        <v>14</v>
      </c>
      <c r="E17" s="10">
        <f t="shared" si="1"/>
        <v>42862</v>
      </c>
      <c r="F17" s="15">
        <f t="shared" si="1"/>
        <v>42863</v>
      </c>
      <c r="G17" s="15">
        <f t="shared" si="1"/>
        <v>42864</v>
      </c>
      <c r="H17" s="23">
        <f t="shared" si="1"/>
        <v>42865</v>
      </c>
      <c r="I17" s="23">
        <f t="shared" si="1"/>
        <v>42866</v>
      </c>
      <c r="J17" s="23">
        <f t="shared" si="1"/>
        <v>42867</v>
      </c>
      <c r="K17" s="10">
        <f t="shared" si="1"/>
        <v>42868</v>
      </c>
      <c r="L17" s="30" t="s">
        <v>38</v>
      </c>
      <c r="M17"/>
    </row>
    <row r="18" spans="1:13" ht="42.6" customHeight="1" x14ac:dyDescent="0.3">
      <c r="A18" s="16" t="s">
        <v>16</v>
      </c>
      <c r="B18" s="16">
        <f t="shared" si="2"/>
        <v>14</v>
      </c>
      <c r="C18" s="16" t="s">
        <v>14</v>
      </c>
      <c r="D18" s="19"/>
      <c r="E18" s="10">
        <f t="shared" si="1"/>
        <v>42869</v>
      </c>
      <c r="F18" s="15">
        <f t="shared" si="1"/>
        <v>42870</v>
      </c>
      <c r="G18" s="15">
        <f t="shared" si="1"/>
        <v>42871</v>
      </c>
      <c r="H18" s="15">
        <f t="shared" si="1"/>
        <v>42872</v>
      </c>
      <c r="I18" s="15">
        <f t="shared" si="1"/>
        <v>42873</v>
      </c>
      <c r="J18" s="15">
        <f t="shared" si="1"/>
        <v>42874</v>
      </c>
      <c r="K18" s="10">
        <f t="shared" si="1"/>
        <v>42875</v>
      </c>
      <c r="L18" s="30" t="s">
        <v>35</v>
      </c>
      <c r="M18"/>
    </row>
    <row r="19" spans="1:13" ht="42.6" customHeight="1" x14ac:dyDescent="0.3">
      <c r="A19" s="16" t="s">
        <v>16</v>
      </c>
      <c r="B19" s="16">
        <f t="shared" si="2"/>
        <v>15</v>
      </c>
      <c r="C19" s="16" t="s">
        <v>14</v>
      </c>
      <c r="D19" s="19"/>
      <c r="E19" s="10">
        <f t="shared" si="1"/>
        <v>42876</v>
      </c>
      <c r="F19" s="15">
        <f t="shared" si="1"/>
        <v>42877</v>
      </c>
      <c r="G19" s="15">
        <f t="shared" si="1"/>
        <v>42878</v>
      </c>
      <c r="H19" s="15">
        <f t="shared" si="1"/>
        <v>42879</v>
      </c>
      <c r="I19" s="15">
        <f t="shared" si="1"/>
        <v>42880</v>
      </c>
      <c r="J19" s="15">
        <f t="shared" si="1"/>
        <v>42881</v>
      </c>
      <c r="K19" s="10">
        <f t="shared" si="1"/>
        <v>42882</v>
      </c>
      <c r="L19" s="30" t="s">
        <v>47</v>
      </c>
      <c r="M19"/>
    </row>
    <row r="20" spans="1:13" ht="42.6" customHeight="1" x14ac:dyDescent="0.3">
      <c r="A20" s="16" t="s">
        <v>16</v>
      </c>
      <c r="B20" s="16">
        <f t="shared" si="2"/>
        <v>16</v>
      </c>
      <c r="C20" s="16" t="s">
        <v>14</v>
      </c>
      <c r="D20" s="19" t="s">
        <v>20</v>
      </c>
      <c r="E20" s="10">
        <f t="shared" ref="E20:K28" si="3">E19+7</f>
        <v>42883</v>
      </c>
      <c r="F20" s="11">
        <f t="shared" si="3"/>
        <v>42884</v>
      </c>
      <c r="G20" s="11">
        <f t="shared" si="3"/>
        <v>42885</v>
      </c>
      <c r="H20" s="15">
        <f t="shared" si="3"/>
        <v>42886</v>
      </c>
      <c r="I20" s="15">
        <f t="shared" si="3"/>
        <v>42887</v>
      </c>
      <c r="J20" s="15">
        <f t="shared" si="3"/>
        <v>42888</v>
      </c>
      <c r="K20" s="15">
        <f t="shared" si="3"/>
        <v>42889</v>
      </c>
      <c r="L20" s="30" t="s">
        <v>48</v>
      </c>
      <c r="M20"/>
    </row>
    <row r="21" spans="1:13" ht="42.6" customHeight="1" x14ac:dyDescent="0.3">
      <c r="A21" s="16" t="s">
        <v>16</v>
      </c>
      <c r="B21" s="16">
        <f t="shared" si="2"/>
        <v>17</v>
      </c>
      <c r="C21" s="16" t="s">
        <v>14</v>
      </c>
      <c r="E21" s="10">
        <f t="shared" si="3"/>
        <v>42890</v>
      </c>
      <c r="F21" s="15">
        <f t="shared" si="3"/>
        <v>42891</v>
      </c>
      <c r="G21" s="15">
        <f t="shared" si="3"/>
        <v>42892</v>
      </c>
      <c r="H21" s="15">
        <f t="shared" si="3"/>
        <v>42893</v>
      </c>
      <c r="I21" s="15">
        <f t="shared" si="3"/>
        <v>42894</v>
      </c>
      <c r="J21" s="15">
        <f t="shared" si="3"/>
        <v>42895</v>
      </c>
      <c r="K21" s="10">
        <f t="shared" si="3"/>
        <v>42896</v>
      </c>
      <c r="L21" s="30" t="s">
        <v>21</v>
      </c>
      <c r="M21"/>
    </row>
    <row r="22" spans="1:13" ht="42.6" customHeight="1" x14ac:dyDescent="0.3">
      <c r="A22" s="16" t="s">
        <v>16</v>
      </c>
      <c r="B22" s="16">
        <f t="shared" si="2"/>
        <v>18</v>
      </c>
      <c r="C22" s="16" t="s">
        <v>14</v>
      </c>
      <c r="D22" s="19"/>
      <c r="E22" s="10">
        <f t="shared" si="3"/>
        <v>42897</v>
      </c>
      <c r="F22" s="15">
        <f t="shared" si="3"/>
        <v>42898</v>
      </c>
      <c r="G22" s="15">
        <f t="shared" si="3"/>
        <v>42899</v>
      </c>
      <c r="H22" s="15">
        <f t="shared" si="3"/>
        <v>42900</v>
      </c>
      <c r="I22" s="15">
        <f t="shared" si="3"/>
        <v>42901</v>
      </c>
      <c r="J22" s="15">
        <f t="shared" si="3"/>
        <v>42902</v>
      </c>
      <c r="K22" s="10">
        <f t="shared" si="3"/>
        <v>42903</v>
      </c>
      <c r="L22" s="30" t="s">
        <v>22</v>
      </c>
      <c r="M22"/>
    </row>
    <row r="23" spans="1:13" ht="42.6" customHeight="1" x14ac:dyDescent="0.3">
      <c r="A23" s="16" t="s">
        <v>16</v>
      </c>
      <c r="B23" s="16">
        <f t="shared" si="2"/>
        <v>19</v>
      </c>
      <c r="C23" s="16" t="s">
        <v>14</v>
      </c>
      <c r="D23" s="19"/>
      <c r="E23" s="10">
        <f t="shared" si="3"/>
        <v>42904</v>
      </c>
      <c r="F23" s="15">
        <f t="shared" si="3"/>
        <v>42905</v>
      </c>
      <c r="G23" s="15">
        <f t="shared" si="3"/>
        <v>42906</v>
      </c>
      <c r="H23" s="15">
        <f t="shared" si="3"/>
        <v>42907</v>
      </c>
      <c r="I23" s="15">
        <f t="shared" si="3"/>
        <v>42908</v>
      </c>
      <c r="J23" s="15">
        <f t="shared" si="3"/>
        <v>42909</v>
      </c>
      <c r="K23" s="10">
        <f t="shared" si="3"/>
        <v>42910</v>
      </c>
      <c r="L23" s="30" t="s">
        <v>23</v>
      </c>
      <c r="M23"/>
    </row>
    <row r="24" spans="1:13" ht="42.6" customHeight="1" x14ac:dyDescent="0.3">
      <c r="A24" s="16" t="s">
        <v>16</v>
      </c>
      <c r="B24" s="16">
        <f>B23+1</f>
        <v>20</v>
      </c>
      <c r="C24" s="16" t="s">
        <v>14</v>
      </c>
      <c r="D24" s="19" t="s">
        <v>24</v>
      </c>
      <c r="E24" s="10">
        <f t="shared" si="3"/>
        <v>42911</v>
      </c>
      <c r="F24" s="15">
        <f t="shared" si="3"/>
        <v>42912</v>
      </c>
      <c r="G24" s="23">
        <f t="shared" si="3"/>
        <v>42913</v>
      </c>
      <c r="H24" s="23">
        <f t="shared" si="3"/>
        <v>42914</v>
      </c>
      <c r="I24" s="23">
        <f t="shared" si="3"/>
        <v>42915</v>
      </c>
      <c r="J24" s="23">
        <f t="shared" si="3"/>
        <v>42916</v>
      </c>
      <c r="K24" s="10">
        <f t="shared" si="3"/>
        <v>42917</v>
      </c>
      <c r="L24" s="30" t="s">
        <v>31</v>
      </c>
      <c r="M24"/>
    </row>
    <row r="25" spans="1:13" ht="42.6" customHeight="1" x14ac:dyDescent="0.3">
      <c r="A25" s="33" t="s">
        <v>25</v>
      </c>
      <c r="B25" s="33"/>
      <c r="C25" s="33"/>
      <c r="D25" s="19"/>
      <c r="E25" s="10">
        <f t="shared" si="3"/>
        <v>42918</v>
      </c>
      <c r="F25" s="15">
        <f t="shared" si="3"/>
        <v>42919</v>
      </c>
      <c r="G25" s="15">
        <f t="shared" si="3"/>
        <v>42920</v>
      </c>
      <c r="H25" s="15">
        <f t="shared" si="3"/>
        <v>42921</v>
      </c>
      <c r="I25" s="15">
        <f t="shared" si="3"/>
        <v>42922</v>
      </c>
      <c r="J25" s="15">
        <f t="shared" si="3"/>
        <v>42923</v>
      </c>
      <c r="K25" s="10">
        <f t="shared" si="3"/>
        <v>42924</v>
      </c>
      <c r="L25" s="30" t="s">
        <v>26</v>
      </c>
      <c r="M25"/>
    </row>
    <row r="26" spans="1:13" ht="42.6" customHeight="1" x14ac:dyDescent="0.3">
      <c r="A26" s="33"/>
      <c r="B26" s="33"/>
      <c r="C26" s="33"/>
      <c r="D26" s="19"/>
      <c r="E26" s="10">
        <f t="shared" si="3"/>
        <v>42925</v>
      </c>
      <c r="F26" s="15">
        <f t="shared" si="3"/>
        <v>42926</v>
      </c>
      <c r="G26" s="15">
        <f t="shared" si="3"/>
        <v>42927</v>
      </c>
      <c r="H26" s="15">
        <f t="shared" si="3"/>
        <v>42928</v>
      </c>
      <c r="I26" s="15">
        <f t="shared" si="3"/>
        <v>42929</v>
      </c>
      <c r="J26" s="15">
        <f t="shared" si="3"/>
        <v>42930</v>
      </c>
      <c r="K26" s="10">
        <f t="shared" si="3"/>
        <v>42931</v>
      </c>
      <c r="L26" s="30" t="s">
        <v>27</v>
      </c>
      <c r="M26"/>
    </row>
    <row r="27" spans="1:13" ht="42.6" customHeight="1" x14ac:dyDescent="0.3">
      <c r="A27" s="33"/>
      <c r="B27" s="33"/>
      <c r="C27" s="33"/>
      <c r="D27" s="19"/>
      <c r="E27" s="10">
        <f t="shared" si="3"/>
        <v>42932</v>
      </c>
      <c r="F27" s="15">
        <f t="shared" si="3"/>
        <v>42933</v>
      </c>
      <c r="G27" s="15">
        <f t="shared" si="3"/>
        <v>42934</v>
      </c>
      <c r="H27" s="15">
        <f t="shared" si="3"/>
        <v>42935</v>
      </c>
      <c r="I27" s="15">
        <f t="shared" si="3"/>
        <v>42936</v>
      </c>
      <c r="J27" s="15">
        <f t="shared" si="3"/>
        <v>42937</v>
      </c>
      <c r="K27" s="10">
        <f t="shared" si="3"/>
        <v>42938</v>
      </c>
      <c r="L27" s="30" t="s">
        <v>28</v>
      </c>
      <c r="M27"/>
    </row>
    <row r="28" spans="1:13" ht="42.6" customHeight="1" x14ac:dyDescent="0.3">
      <c r="A28" s="33"/>
      <c r="B28" s="33"/>
      <c r="C28" s="33"/>
      <c r="D28" s="19"/>
      <c r="E28" s="10">
        <f t="shared" si="3"/>
        <v>42939</v>
      </c>
      <c r="F28" s="15">
        <f t="shared" si="3"/>
        <v>42940</v>
      </c>
      <c r="G28" s="15">
        <f t="shared" si="3"/>
        <v>42941</v>
      </c>
      <c r="H28" s="15">
        <f t="shared" si="3"/>
        <v>42942</v>
      </c>
      <c r="I28" s="15">
        <f t="shared" si="3"/>
        <v>42943</v>
      </c>
      <c r="J28" s="15">
        <f t="shared" si="3"/>
        <v>42944</v>
      </c>
      <c r="K28" s="10">
        <f t="shared" si="3"/>
        <v>42945</v>
      </c>
      <c r="L28" s="25"/>
      <c r="M28"/>
    </row>
    <row r="29" spans="1:13" ht="38.4" customHeight="1" x14ac:dyDescent="0.3">
      <c r="A29" s="34"/>
      <c r="B29" s="34"/>
      <c r="C29" s="34"/>
      <c r="D29" s="22"/>
      <c r="E29" s="26"/>
      <c r="F29" s="35" t="s">
        <v>29</v>
      </c>
      <c r="G29" s="36"/>
      <c r="H29" s="36"/>
      <c r="I29" s="34"/>
      <c r="J29" s="34"/>
      <c r="K29" s="26"/>
      <c r="L29" s="27" t="s">
        <v>30</v>
      </c>
    </row>
    <row r="31" spans="1:13" ht="29.25" customHeight="1" x14ac:dyDescent="0.3">
      <c r="M31" s="29"/>
    </row>
  </sheetData>
  <mergeCells count="6">
    <mergeCell ref="A1:L1"/>
    <mergeCell ref="A3:C3"/>
    <mergeCell ref="A25:C28"/>
    <mergeCell ref="A29:C29"/>
    <mergeCell ref="F29:H29"/>
    <mergeCell ref="I29:J29"/>
  </mergeCells>
  <phoneticPr fontId="5" type="noConversion"/>
  <printOptions horizontalCentered="1" verticalCentered="1"/>
  <pageMargins left="0.39370078740157483" right="0.39370078740157483" top="0.39370078740157483" bottom="0.39370078740157483" header="0.23622047244094491" footer="0.23622047244094491"/>
  <pageSetup paperSize="12" scale="3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105下行事曆 (合併)</vt:lpstr>
      <vt:lpstr>'105下行事曆 (合併)'!Print_Area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2017-01-06T08:19:33Z</dcterms:created>
  <dcterms:modified xsi:type="dcterms:W3CDTF">2017-02-11T07:30:16Z</dcterms:modified>
</cp:coreProperties>
</file>