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70" windowHeight="6810" activeTab="2"/>
  </bookViews>
  <sheets>
    <sheet name="出差通知" sheetId="1" r:id="rId1"/>
    <sheet name="旅費報告表" sheetId="2" r:id="rId2"/>
    <sheet name="支給費用標準及補充規定" sheetId="3" r:id="rId3"/>
  </sheets>
  <definedNames>
    <definedName name="OLE_LINK1" localSheetId="2">'支給費用標準及補充規定'!$B$15</definedName>
  </definedNames>
  <calcPr fullCalcOnLoad="1"/>
</workbook>
</file>

<file path=xl/sharedStrings.xml><?xml version="1.0" encoding="utf-8"?>
<sst xmlns="http://schemas.openxmlformats.org/spreadsheetml/2006/main" count="187" uniqueCount="145">
  <si>
    <t>出差事由</t>
  </si>
  <si>
    <t>職別</t>
  </si>
  <si>
    <t>月</t>
  </si>
  <si>
    <t>姓名</t>
  </si>
  <si>
    <t>所屬單位</t>
  </si>
  <si>
    <t>相當官等</t>
  </si>
  <si>
    <t>出差
地點</t>
  </si>
  <si>
    <t>預計日期</t>
  </si>
  <si>
    <t>國立花蓮高級工業職業學校</t>
  </si>
  <si>
    <t>支出憑證</t>
  </si>
  <si>
    <t>編號欄</t>
  </si>
  <si>
    <t>編號</t>
  </si>
  <si>
    <t>科目</t>
  </si>
  <si>
    <t>金額</t>
  </si>
  <si>
    <t>字</t>
  </si>
  <si>
    <t>號</t>
  </si>
  <si>
    <t>拾萬仟佰拾元</t>
  </si>
  <si>
    <t>出差旅費報告表</t>
  </si>
  <si>
    <t>日支</t>
  </si>
  <si>
    <t>共</t>
  </si>
  <si>
    <t>張第</t>
  </si>
  <si>
    <t>頁</t>
  </si>
  <si>
    <t>出差人：</t>
  </si>
  <si>
    <t>自民國</t>
  </si>
  <si>
    <t>職稱</t>
  </si>
  <si>
    <r>
      <t>職  等</t>
    </r>
  </si>
  <si>
    <t>出差事由</t>
  </si>
  <si>
    <t>中華民國</t>
  </si>
  <si>
    <t>起</t>
  </si>
  <si>
    <t>止</t>
  </si>
  <si>
    <t>共計</t>
  </si>
  <si>
    <t>天</t>
  </si>
  <si>
    <t>，</t>
  </si>
  <si>
    <t>附單據</t>
  </si>
  <si>
    <t>張</t>
  </si>
  <si>
    <t>月</t>
  </si>
  <si>
    <t>日</t>
  </si>
  <si>
    <t>交通費</t>
  </si>
  <si>
    <t>飛機及高鐵</t>
  </si>
  <si>
    <t>金額</t>
  </si>
  <si>
    <t>汽車及捷運</t>
  </si>
  <si>
    <t>火車</t>
  </si>
  <si>
    <t>住宿費</t>
  </si>
  <si>
    <r>
      <t>住宿費加計交通費</t>
    </r>
    <r>
      <rPr>
        <sz val="10"/>
        <rFont val="標楷體"/>
        <family val="4"/>
      </rPr>
      <t xml:space="preserve">
</t>
    </r>
    <r>
      <rPr>
        <sz val="9"/>
        <rFont val="Times New Roman"/>
        <family val="1"/>
      </rPr>
      <t>(</t>
    </r>
    <r>
      <rPr>
        <sz val="9"/>
        <rFont val="標楷體"/>
        <family val="4"/>
      </rPr>
      <t>旅行業代收轉付</t>
    </r>
    <r>
      <rPr>
        <sz val="9"/>
        <rFont val="Times New Roman"/>
        <family val="1"/>
      </rPr>
      <t>)</t>
    </r>
  </si>
  <si>
    <t>單據號數</t>
  </si>
  <si>
    <t>總計</t>
  </si>
  <si>
    <t>備註</t>
  </si>
  <si>
    <t>校長：</t>
  </si>
  <si>
    <t>單位主管：</t>
  </si>
  <si>
    <t>交通費</t>
  </si>
  <si>
    <t>每日住宿費</t>
  </si>
  <si>
    <t>未供宿</t>
  </si>
  <si>
    <t>供宿</t>
  </si>
  <si>
    <t>不報支</t>
  </si>
  <si>
    <t>會計室</t>
  </si>
  <si>
    <t>起</t>
  </si>
  <si>
    <t>止</t>
  </si>
  <si>
    <t>共計</t>
  </si>
  <si>
    <t>天</t>
  </si>
  <si>
    <t>預計日程</t>
  </si>
  <si>
    <t>工作事項</t>
  </si>
  <si>
    <t>月</t>
  </si>
  <si>
    <t>日</t>
  </si>
  <si>
    <t>交通工具</t>
  </si>
  <si>
    <t>出 差 人</t>
  </si>
  <si>
    <t>單位主管</t>
  </si>
  <si>
    <t>課務處理</t>
  </si>
  <si>
    <t>□教務處排代課</t>
  </si>
  <si>
    <t>教學組長</t>
  </si>
  <si>
    <t>□自行調代課</t>
  </si>
  <si>
    <t>教務主任</t>
  </si>
  <si>
    <t>人 事 室</t>
  </si>
  <si>
    <t>校長</t>
  </si>
  <si>
    <r>
      <t xml:space="preserve"> 複製右列--貼上該欄位：  </t>
    </r>
    <r>
      <rPr>
        <sz val="14"/>
        <rFont val="標楷體"/>
        <family val="4"/>
      </rPr>
      <t xml:space="preserve"> ■  起程  與會  返程  </t>
    </r>
  </si>
  <si>
    <t>※教職員出差應於出發前辦妥出差手續並將本聯送人事室備查登記後始準離校。</t>
  </si>
  <si>
    <t>出差通知單</t>
  </si>
  <si>
    <t>查照登記</t>
  </si>
  <si>
    <t>年</t>
  </si>
  <si>
    <t>日填</t>
  </si>
  <si>
    <t>單位</t>
  </si>
  <si>
    <t>職別</t>
  </si>
  <si>
    <t>姓名</t>
  </si>
  <si>
    <t>出差地點</t>
  </si>
  <si>
    <t>附記</t>
  </si>
  <si>
    <t>出差事由</t>
  </si>
  <si>
    <t>預計起訖日期</t>
  </si>
  <si>
    <t>出差日數</t>
  </si>
  <si>
    <t>自</t>
  </si>
  <si>
    <t>至</t>
  </si>
  <si>
    <t>本人
簽章</t>
  </si>
  <si>
    <t>代理人 簽章</t>
  </si>
  <si>
    <t>服務單
位主管
簽章</t>
  </si>
  <si>
    <t>出差日期</t>
  </si>
  <si>
    <t>起訖地點</t>
  </si>
  <si>
    <t>工作記要</t>
  </si>
  <si>
    <t>核 准 假 別</t>
  </si>
  <si>
    <t>主辦會計人員</t>
  </si>
  <si>
    <r>
      <t xml:space="preserve"> </t>
    </r>
    <r>
      <rPr>
        <b/>
        <sz val="12"/>
        <rFont val="標楷體"/>
        <family val="4"/>
      </rPr>
      <t>說明：</t>
    </r>
  </si>
  <si>
    <t xml:space="preserve">  四、單程五公里以下不報支差旅費。</t>
  </si>
  <si>
    <t>國立花蓮高級工業職業學校</t>
  </si>
  <si>
    <t xml:space="preserve">        費別
職務等級</t>
  </si>
  <si>
    <t xml:space="preserve">  二、各級主管對員工公差、公假之派遣及費用之報支，由各級主管按其業務需要及視經費</t>
  </si>
  <si>
    <t xml:space="preserve">      具體事由，事先經人事核簽差、假性質並呈核後辦理，未經奉准不得先行出差。</t>
  </si>
  <si>
    <t xml:space="preserve">  三、公差、假通知單應附具有關文件(如調訓通知、研習通知、開會通知單或簽呈)，詳填</t>
  </si>
  <si>
    <t xml:space="preserve">      通工具縮短行程；往返行程以不超過一日為原則，其行程規定如下:   </t>
  </si>
  <si>
    <t xml:space="preserve">  五、出差人員之出差期間及行程，應視事實需要，事先經機關核定，並儘量利用便捷之交</t>
  </si>
  <si>
    <t>主辦人
事人員</t>
  </si>
  <si>
    <r>
      <t>每日雜費</t>
    </r>
    <r>
      <rPr>
        <b/>
        <sz val="10"/>
        <rFont val="Times New Roman"/>
        <family val="1"/>
      </rPr>
      <t>(</t>
    </r>
    <r>
      <rPr>
        <b/>
        <sz val="10"/>
        <rFont val="標楷體"/>
        <family val="4"/>
      </rPr>
      <t>單程</t>
    </r>
    <r>
      <rPr>
        <b/>
        <sz val="10"/>
        <rFont val="Times New Roman"/>
        <family val="1"/>
      </rPr>
      <t>60</t>
    </r>
    <r>
      <rPr>
        <b/>
        <sz val="10"/>
        <rFont val="標楷體"/>
        <family val="4"/>
      </rPr>
      <t>公里以上</t>
    </r>
    <r>
      <rPr>
        <b/>
        <sz val="10"/>
        <rFont val="Times New Roman"/>
        <family val="1"/>
      </rPr>
      <t>)</t>
    </r>
  </si>
  <si>
    <t>出差旅費及公假參加各項訓練或講習支給費用標準及補充規定</t>
  </si>
  <si>
    <r>
      <t>國立花蓮高級工業職業學校</t>
    </r>
    <r>
      <rPr>
        <sz val="24"/>
        <rFont val="標楷體"/>
        <family val="4"/>
      </rPr>
      <t>出差人員工作預定表</t>
    </r>
  </si>
  <si>
    <r>
      <t xml:space="preserve">          </t>
    </r>
    <r>
      <rPr>
        <sz val="14"/>
        <rFont val="標楷體"/>
        <family val="4"/>
      </rPr>
      <t>□</t>
    </r>
    <r>
      <rPr>
        <sz val="12"/>
        <rFont val="Times New Roman"/>
        <family val="1"/>
      </rPr>
      <t xml:space="preserve">   </t>
    </r>
    <r>
      <rPr>
        <sz val="12"/>
        <rFont val="標楷體"/>
        <family val="4"/>
      </rPr>
      <t>飛機</t>
    </r>
    <r>
      <rPr>
        <sz val="12"/>
        <rFont val="Times New Roman"/>
        <family val="1"/>
      </rPr>
      <t xml:space="preserve"> </t>
    </r>
    <r>
      <rPr>
        <sz val="14"/>
        <rFont val="Times New Roman"/>
        <family val="1"/>
      </rPr>
      <t xml:space="preserve"> </t>
    </r>
    <r>
      <rPr>
        <sz val="14"/>
        <rFont val="標楷體"/>
        <family val="4"/>
      </rPr>
      <t>□</t>
    </r>
    <r>
      <rPr>
        <sz val="14"/>
        <rFont val="Times New Roman"/>
        <family val="1"/>
      </rPr>
      <t xml:space="preserve"> </t>
    </r>
    <r>
      <rPr>
        <sz val="12"/>
        <rFont val="Times New Roman"/>
        <family val="1"/>
      </rPr>
      <t xml:space="preserve">  </t>
    </r>
    <r>
      <rPr>
        <sz val="12"/>
        <rFont val="標楷體"/>
        <family val="4"/>
      </rPr>
      <t>高鐵</t>
    </r>
    <r>
      <rPr>
        <sz val="12"/>
        <rFont val="Times New Roman"/>
        <family val="1"/>
      </rPr>
      <t xml:space="preserve">    (</t>
    </r>
    <r>
      <rPr>
        <sz val="12"/>
        <rFont val="標楷體"/>
        <family val="4"/>
      </rPr>
      <t>乘座飛機及高鐵應縮短行程併陳校長批准</t>
    </r>
    <r>
      <rPr>
        <sz val="12"/>
        <rFont val="Times New Roman"/>
        <family val="1"/>
      </rPr>
      <t xml:space="preserve">)
</t>
    </r>
    <r>
      <rPr>
        <sz val="12"/>
        <color indexed="8"/>
        <rFont val="標楷體"/>
        <family val="4"/>
      </rPr>
      <t>事由</t>
    </r>
    <r>
      <rPr>
        <sz val="12"/>
        <color indexed="8"/>
        <rFont val="Times New Roman"/>
        <family val="1"/>
      </rPr>
      <t xml:space="preserve">: </t>
    </r>
    <r>
      <rPr>
        <sz val="12"/>
        <color indexed="8"/>
        <rFont val="標楷體"/>
        <family val="4"/>
      </rPr>
      <t>□為撙節經費。□因業務繁忙，需返校處理。□其他</t>
    </r>
    <r>
      <rPr>
        <sz val="12"/>
        <color indexed="8"/>
        <rFont val="Times New Roman"/>
        <family val="1"/>
      </rPr>
      <t>:</t>
    </r>
    <r>
      <rPr>
        <u val="single"/>
        <sz val="12"/>
        <color indexed="8"/>
        <rFont val="Times New Roman"/>
        <family val="1"/>
      </rPr>
      <t xml:space="preserve"> </t>
    </r>
    <r>
      <rPr>
        <sz val="12"/>
        <color indexed="8"/>
        <rFont val="Times New Roman"/>
        <family val="1"/>
      </rPr>
      <t xml:space="preserve">          </t>
    </r>
    <r>
      <rPr>
        <sz val="12"/>
        <rFont val="Times New Roman"/>
        <family val="1"/>
      </rPr>
      <t xml:space="preserve">        </t>
    </r>
    <r>
      <rPr>
        <u val="single"/>
        <sz val="12"/>
        <rFont val="Times New Roman"/>
        <family val="1"/>
      </rPr>
      <t xml:space="preserve">       </t>
    </r>
    <r>
      <rPr>
        <sz val="12"/>
        <rFont val="Times New Roman"/>
        <family val="1"/>
      </rPr>
      <t xml:space="preserve">  </t>
    </r>
  </si>
  <si>
    <t xml:space="preserve">  年   月   日  :  時</t>
  </si>
  <si>
    <t xml:space="preserve"> 年   月   日  :  時</t>
  </si>
  <si>
    <t>雜費</t>
  </si>
  <si>
    <r>
      <t>每日</t>
    </r>
    <r>
      <rPr>
        <b/>
        <sz val="12"/>
        <color indexed="8"/>
        <rFont val="標楷體"/>
        <family val="4"/>
      </rPr>
      <t xml:space="preserve">雜費
</t>
    </r>
    <r>
      <rPr>
        <b/>
        <sz val="10"/>
        <color indexed="8"/>
        <rFont val="標楷體"/>
        <family val="4"/>
      </rPr>
      <t>(單程5公里以上,60公里以內)</t>
    </r>
    <r>
      <rPr>
        <b/>
        <sz val="12"/>
        <color indexed="8"/>
        <rFont val="標楷體"/>
        <family val="4"/>
      </rPr>
      <t xml:space="preserve">
</t>
    </r>
  </si>
  <si>
    <t xml:space="preserve">  六、在交通工具中歇夜者，不得報支住宿費，另住宿費之報支應檢據覈實報支。</t>
  </si>
  <si>
    <t xml:space="preserve">  七、如因業務需要駕駛自用汽機車者其交通費得按同路段公民營汽車最高等級之車價報支</t>
  </si>
  <si>
    <t xml:space="preserve">  八、出差事竣後應於十五日內依出差旅費報告表所列各欄逐項詳實填報並附具有關文件送</t>
  </si>
  <si>
    <t xml:space="preserve">      請有關人員審核。</t>
  </si>
  <si>
    <r>
      <rPr>
        <b/>
        <sz val="12"/>
        <color indexed="8"/>
        <rFont val="Times New Roman"/>
        <family val="1"/>
      </rPr>
      <t xml:space="preserve">    </t>
    </r>
    <r>
      <rPr>
        <b/>
        <sz val="12"/>
        <color indexed="8"/>
        <rFont val="標楷體"/>
        <family val="4"/>
      </rPr>
      <t>九、學生選派參加研習或技藝競賽等活動時，以下列範圍辦理：交通費以補助莒光號報支，</t>
    </r>
  </si>
  <si>
    <t xml:space="preserve">      未供住宿者，住宿費每日最高500元，並應檢據報支，雜費350元，短程5公里以上，</t>
  </si>
  <si>
    <t xml:space="preserve">      60公里以內) 雜費175元。</t>
  </si>
  <si>
    <t>船舶</t>
  </si>
  <si>
    <t xml:space="preserve"> □公假具出差性質 □公差</t>
  </si>
  <si>
    <r>
      <rPr>
        <b/>
        <sz val="12"/>
        <rFont val="標楷體"/>
        <family val="4"/>
      </rPr>
      <t>公假：</t>
    </r>
    <r>
      <rPr>
        <b/>
        <sz val="12"/>
        <rFont val="Times New Roman"/>
        <family val="1"/>
      </rPr>
      <t>(</t>
    </r>
    <r>
      <rPr>
        <b/>
        <sz val="12"/>
        <rFont val="標楷體"/>
        <family val="4"/>
      </rPr>
      <t>指由機關指派參加訓練或講習及屬訓練或講習性質之各項研習會、座談會、研討會、</t>
    </r>
    <r>
      <rPr>
        <b/>
        <sz val="12"/>
        <rFont val="Times New Roman"/>
        <family val="1"/>
      </rPr>
      <t xml:space="preserve">                     
            </t>
    </r>
    <r>
      <rPr>
        <b/>
        <sz val="12"/>
        <rFont val="標楷體"/>
        <family val="4"/>
      </rPr>
      <t>檢討會、觀摩會、說明會等</t>
    </r>
    <r>
      <rPr>
        <b/>
        <sz val="12"/>
        <rFont val="Times New Roman"/>
        <family val="1"/>
      </rPr>
      <t>)</t>
    </r>
  </si>
  <si>
    <t>注意事項</t>
  </si>
  <si>
    <t>住宿發票買受人請開立「國立花蓮高工」、電子發票請輸入統編「94510408」</t>
  </si>
  <si>
    <r>
      <t>2,000</t>
    </r>
    <r>
      <rPr>
        <b/>
        <sz val="14"/>
        <rFont val="標楷體"/>
        <family val="4"/>
      </rPr>
      <t>元</t>
    </r>
  </si>
  <si>
    <t>簡任級以下人員（第十四職等以下，包括約聘(僱)人員、雇員、技工、駕駛與工友）</t>
  </si>
  <si>
    <t>不分等次各依定價按實開支，如搭乘飛機、高鐵及船舶應檢據覈實報支，但當日往返或使用經費結報系統報支者，無須檢附。</t>
  </si>
  <si>
    <r>
      <t>98年6月5日主管會報通過103年</t>
    </r>
    <r>
      <rPr>
        <b/>
        <sz val="10"/>
        <rFont val="Times New Roman"/>
        <family val="1"/>
      </rPr>
      <t>7</t>
    </r>
    <r>
      <rPr>
        <b/>
        <sz val="10"/>
        <rFont val="標楷體"/>
        <family val="4"/>
      </rPr>
      <t>月</t>
    </r>
    <r>
      <rPr>
        <b/>
        <sz val="10"/>
        <rFont val="Times New Roman"/>
        <family val="1"/>
      </rPr>
      <t>25</t>
    </r>
    <r>
      <rPr>
        <b/>
        <sz val="10"/>
        <rFont val="標楷體"/>
        <family val="4"/>
      </rPr>
      <t>日、</t>
    </r>
    <r>
      <rPr>
        <b/>
        <sz val="10"/>
        <rFont val="Times New Roman"/>
        <family val="1"/>
      </rPr>
      <t>104</t>
    </r>
    <r>
      <rPr>
        <b/>
        <sz val="10"/>
        <rFont val="標楷體"/>
        <family val="4"/>
      </rPr>
      <t>年</t>
    </r>
    <r>
      <rPr>
        <b/>
        <sz val="10"/>
        <rFont val="Times New Roman"/>
        <family val="1"/>
      </rPr>
      <t>12</t>
    </r>
    <r>
      <rPr>
        <b/>
        <sz val="10"/>
        <rFont val="標楷體"/>
        <family val="4"/>
      </rPr>
      <t>月</t>
    </r>
    <r>
      <rPr>
        <b/>
        <sz val="10"/>
        <rFont val="Times New Roman"/>
        <family val="1"/>
      </rPr>
      <t>30</t>
    </r>
    <r>
      <rPr>
        <b/>
        <sz val="10"/>
        <rFont val="標楷體"/>
        <family val="4"/>
      </rPr>
      <t>日主管會報修正通過</t>
    </r>
    <r>
      <rPr>
        <b/>
        <sz val="10"/>
        <rFont val="Times New Roman"/>
        <family val="1"/>
      </rPr>
      <t xml:space="preserve">  </t>
    </r>
    <r>
      <rPr>
        <b/>
        <sz val="10"/>
        <rFont val="標楷體"/>
        <family val="4"/>
      </rPr>
      <t>及</t>
    </r>
    <r>
      <rPr>
        <b/>
        <sz val="10"/>
        <rFont val="Times New Roman"/>
        <family val="1"/>
      </rPr>
      <t>108</t>
    </r>
    <r>
      <rPr>
        <b/>
        <sz val="10"/>
        <rFont val="標楷體"/>
        <family val="4"/>
      </rPr>
      <t>年</t>
    </r>
    <r>
      <rPr>
        <b/>
        <sz val="10"/>
        <rFont val="Times New Roman"/>
        <family val="1"/>
      </rPr>
      <t>12</t>
    </r>
    <r>
      <rPr>
        <b/>
        <sz val="10"/>
        <rFont val="標楷體"/>
        <family val="4"/>
      </rPr>
      <t>月</t>
    </r>
    <r>
      <rPr>
        <b/>
        <sz val="10"/>
        <rFont val="Times New Roman"/>
        <family val="1"/>
      </rPr>
      <t>25</t>
    </r>
    <r>
      <rPr>
        <b/>
        <sz val="10"/>
        <rFont val="標楷體"/>
        <family val="4"/>
      </rPr>
      <t>日行政會議通過</t>
    </r>
  </si>
  <si>
    <t xml:space="preserve">      情形核派。</t>
  </si>
  <si>
    <t xml:space="preserve">    (一).除公差事由時間外，出差地點於:1.本縣內超過60公里者、宜蘭縣往返行程以半日</t>
  </si>
  <si>
    <r>
      <rPr>
        <b/>
        <sz val="12"/>
        <color indexed="8"/>
        <rFont val="Times New Roman"/>
        <family val="1"/>
      </rPr>
      <t xml:space="preserve">     </t>
    </r>
    <r>
      <rPr>
        <b/>
        <sz val="12"/>
        <color indexed="8"/>
        <rFont val="標楷體"/>
        <family val="4"/>
      </rPr>
      <t>一、依據行政院</t>
    </r>
    <r>
      <rPr>
        <b/>
        <sz val="12"/>
        <color indexed="8"/>
        <rFont val="Times New Roman"/>
        <family val="1"/>
      </rPr>
      <t>108.11.26</t>
    </r>
    <r>
      <rPr>
        <b/>
        <sz val="12"/>
        <color indexed="8"/>
        <rFont val="標楷體"/>
        <family val="4"/>
      </rPr>
      <t>院授主預字第</t>
    </r>
    <r>
      <rPr>
        <b/>
        <sz val="12"/>
        <color indexed="8"/>
        <rFont val="Times New Roman"/>
        <family val="1"/>
      </rPr>
      <t>1080102859</t>
    </r>
    <r>
      <rPr>
        <b/>
        <sz val="12"/>
        <color indexed="8"/>
        <rFont val="標楷體"/>
        <family val="4"/>
      </rPr>
      <t>號函修正「國內出差旅費報支要點」第二</t>
    </r>
  </si>
  <si>
    <t xml:space="preserve">      點、第五點、第八點，並自109年1月1日生效。並視本校業務特性及經費節約措施，修</t>
  </si>
  <si>
    <t xml:space="preserve">      定本補充規定。</t>
  </si>
  <si>
    <t xml:space="preserve">         專案簽准後辦理。</t>
  </si>
  <si>
    <t xml:space="preserve">         路程按實核給，不得前後合併。</t>
  </si>
  <si>
    <t xml:space="preserve">     (二).因業務需要搭乘飛機、高鐵者應事先簽准並自行縮短行程及節省經費，有報支住</t>
  </si>
  <si>
    <t xml:space="preserve">      ，但不得報支油料、過橋、停車等費用。</t>
  </si>
  <si>
    <t xml:space="preserve">         宿者、不得報支高鐵，但特殊情形，經簽請校長核准者，所增加的費用得以報支。</t>
  </si>
  <si>
    <t xml:space="preserve">         計。2.台東、台北市、基隆市、新北市、桃園縣往返行程以一日計。3.其餘縣市往</t>
  </si>
  <si>
    <t xml:space="preserve">         返行程以二日計。4.離島地區依實際業務及交通情形衡酌核給。5.如有特殊情形則</t>
  </si>
  <si>
    <t xml:space="preserve">  十、本規定於主管會報或行政會議修正通過之日起實施。</t>
  </si>
  <si>
    <t xml:space="preserve">公差：(指由機關指派教職員工執行一定之任務或特定計畫)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</si>
</sst>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_-* #,##0.0_-;\-* #,##0.0_-;_-* &quot;-&quot;??_-;_-@_-"/>
    <numFmt numFmtId="183" formatCode="_-* #,##0_-;\-* #,##0_-;_-* &quot;-&quot;??_-;_-@_-"/>
    <numFmt numFmtId="184" formatCode="#,##0_);[Red]\(#,##0\)"/>
    <numFmt numFmtId="185" formatCode="[DBNum2][$-404]General&quot;元整&quot;"/>
    <numFmt numFmtId="186" formatCode="#,##0_ "/>
    <numFmt numFmtId="187" formatCode="[DBNum2][$-404]General"/>
    <numFmt numFmtId="188" formatCode="&quot;Yes&quot;;&quot;Yes&quot;;&quot;No&quot;"/>
    <numFmt numFmtId="189" formatCode="&quot;True&quot;;&quot;True&quot;;&quot;False&quot;"/>
    <numFmt numFmtId="190" formatCode="&quot;On&quot;;&quot;On&quot;;&quot;Off&quot;"/>
    <numFmt numFmtId="191" formatCode="[$€-2]\ #,##0.00_);[Red]\([$€-2]\ #,##0.00\)"/>
  </numFmts>
  <fonts count="79">
    <font>
      <sz val="12"/>
      <name val="新細明體"/>
      <family val="1"/>
    </font>
    <font>
      <sz val="9"/>
      <name val="新細明體"/>
      <family val="1"/>
    </font>
    <font>
      <sz val="12"/>
      <name val="標楷體"/>
      <family val="4"/>
    </font>
    <font>
      <sz val="12"/>
      <name val="Times New Roman"/>
      <family val="1"/>
    </font>
    <font>
      <sz val="24"/>
      <name val="標楷體"/>
      <family val="4"/>
    </font>
    <font>
      <sz val="24"/>
      <name val="新細明體"/>
      <family val="1"/>
    </font>
    <font>
      <u val="single"/>
      <sz val="9"/>
      <color indexed="12"/>
      <name val="新細明體"/>
      <family val="1"/>
    </font>
    <font>
      <u val="single"/>
      <sz val="9"/>
      <color indexed="36"/>
      <name val="新細明體"/>
      <family val="1"/>
    </font>
    <font>
      <sz val="20"/>
      <name val="標楷體"/>
      <family val="4"/>
    </font>
    <font>
      <sz val="10"/>
      <name val="標楷體"/>
      <family val="4"/>
    </font>
    <font>
      <sz val="16"/>
      <name val="標楷體"/>
      <family val="4"/>
    </font>
    <font>
      <u val="double"/>
      <sz val="20"/>
      <name val="標楷體"/>
      <family val="4"/>
    </font>
    <font>
      <sz val="11"/>
      <name val="標楷體"/>
      <family val="4"/>
    </font>
    <font>
      <sz val="9"/>
      <name val="標楷體"/>
      <family val="4"/>
    </font>
    <font>
      <sz val="9"/>
      <name val="Times New Roman"/>
      <family val="1"/>
    </font>
    <font>
      <sz val="16"/>
      <name val="新細明體"/>
      <family val="1"/>
    </font>
    <font>
      <u val="single"/>
      <sz val="16"/>
      <name val="標楷體"/>
      <family val="4"/>
    </font>
    <font>
      <sz val="18"/>
      <name val="標楷體"/>
      <family val="4"/>
    </font>
    <font>
      <b/>
      <sz val="14"/>
      <name val="標楷體"/>
      <family val="4"/>
    </font>
    <font>
      <sz val="14"/>
      <name val="Times New Roman"/>
      <family val="1"/>
    </font>
    <font>
      <sz val="14"/>
      <name val="標楷體"/>
      <family val="4"/>
    </font>
    <font>
      <sz val="14"/>
      <name val="新細明體"/>
      <family val="1"/>
    </font>
    <font>
      <u val="single"/>
      <sz val="24"/>
      <name val="標楷體"/>
      <family val="4"/>
    </font>
    <font>
      <strike/>
      <sz val="12"/>
      <name val="新細明體"/>
      <family val="1"/>
    </font>
    <font>
      <b/>
      <sz val="12"/>
      <name val="Times New Roman"/>
      <family val="1"/>
    </font>
    <font>
      <b/>
      <sz val="16"/>
      <name val="標楷體"/>
      <family val="4"/>
    </font>
    <font>
      <b/>
      <sz val="12"/>
      <name val="標楷體"/>
      <family val="4"/>
    </font>
    <font>
      <b/>
      <sz val="14"/>
      <name val="Times New Roman"/>
      <family val="1"/>
    </font>
    <font>
      <b/>
      <sz val="10"/>
      <name val="Times New Roman"/>
      <family val="1"/>
    </font>
    <font>
      <b/>
      <sz val="10"/>
      <name val="標楷體"/>
      <family val="4"/>
    </font>
    <font>
      <b/>
      <sz val="12"/>
      <color indexed="8"/>
      <name val="標楷體"/>
      <family val="4"/>
    </font>
    <font>
      <b/>
      <sz val="10"/>
      <color indexed="8"/>
      <name val="標楷體"/>
      <family val="4"/>
    </font>
    <font>
      <u val="single"/>
      <sz val="12"/>
      <name val="Times New Roman"/>
      <family val="1"/>
    </font>
    <font>
      <sz val="12"/>
      <color indexed="8"/>
      <name val="標楷體"/>
      <family val="4"/>
    </font>
    <font>
      <sz val="12"/>
      <color indexed="8"/>
      <name val="Times New Roman"/>
      <family val="1"/>
    </font>
    <font>
      <u val="single"/>
      <sz val="12"/>
      <color indexed="8"/>
      <name val="Times New Roman"/>
      <family val="1"/>
    </font>
    <font>
      <b/>
      <sz val="12"/>
      <color indexed="8"/>
      <name val="Times New Roman"/>
      <family val="1"/>
    </font>
    <font>
      <u val="single"/>
      <sz val="12"/>
      <name val="新細明體"/>
      <family val="1"/>
    </font>
    <font>
      <b/>
      <sz val="12"/>
      <color indexed="18"/>
      <name val="標楷體"/>
      <family val="4"/>
    </font>
    <font>
      <sz val="12"/>
      <color indexed="10"/>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4"/>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color theme="1"/>
      <name val="標楷體"/>
      <family val="4"/>
    </font>
    <font>
      <sz val="12"/>
      <color theme="1"/>
      <name val="新細明體"/>
      <family val="1"/>
    </font>
    <font>
      <sz val="12"/>
      <color theme="1"/>
      <name val="標楷體"/>
      <family val="4"/>
    </font>
    <font>
      <sz val="14"/>
      <color theme="1"/>
      <name val="標楷體"/>
      <family val="4"/>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6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color indexed="63"/>
      </right>
      <top style="medium"/>
      <bottom>
        <color indexed="6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style="medium"/>
      <bottom style="thin"/>
    </border>
    <border>
      <left>
        <color indexed="63"/>
      </left>
      <right style="thin"/>
      <top style="thin"/>
      <bottom style="thin"/>
    </border>
    <border>
      <left>
        <color indexed="63"/>
      </left>
      <right style="medium"/>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thin"/>
      <bottom style="medium"/>
    </border>
    <border>
      <left style="medium"/>
      <right>
        <color indexed="63"/>
      </right>
      <top style="thin"/>
      <bottom style="thin"/>
    </border>
    <border>
      <left style="thin"/>
      <right style="thin"/>
      <top>
        <color indexed="63"/>
      </top>
      <bottom style="thin"/>
    </border>
    <border>
      <left>
        <color indexed="63"/>
      </left>
      <right style="medium"/>
      <top>
        <color indexed="63"/>
      </top>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style="thin"/>
    </border>
    <border>
      <left style="thin"/>
      <right>
        <color indexed="63"/>
      </right>
      <top style="thin"/>
      <bottom style="thin"/>
    </border>
    <border>
      <left style="thin"/>
      <right style="medium"/>
      <top style="thin"/>
      <bottom style="medium"/>
    </border>
    <border>
      <left>
        <color indexed="63"/>
      </left>
      <right>
        <color indexed="63"/>
      </right>
      <top>
        <color indexed="63"/>
      </top>
      <bottom style="medium"/>
    </border>
    <border>
      <left style="medium"/>
      <right style="thin"/>
      <top style="thin"/>
      <bottom style="thin"/>
    </border>
    <border>
      <left>
        <color indexed="63"/>
      </left>
      <right>
        <color indexed="63"/>
      </right>
      <top style="medium"/>
      <bottom style="dashed"/>
    </border>
    <border>
      <left style="medium"/>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color indexed="63"/>
      </bottom>
    </border>
    <border>
      <left style="medium"/>
      <right style="thin"/>
      <top style="medium"/>
      <bottom style="thin"/>
    </border>
    <border>
      <left style="thin"/>
      <right style="thin"/>
      <top style="medium"/>
      <bottom style="thin"/>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
      <left style="medium"/>
      <right style="thin"/>
      <top style="thin"/>
      <bottom>
        <color indexed="63"/>
      </bottom>
    </border>
    <border>
      <left style="medium"/>
      <right style="thin"/>
      <top>
        <color indexed="63"/>
      </top>
      <bottom>
        <color indexed="63"/>
      </bottom>
    </border>
    <border>
      <left style="thin"/>
      <right style="thin"/>
      <top style="thin"/>
      <bottom>
        <color indexed="63"/>
      </bottom>
    </border>
    <border>
      <left style="medium"/>
      <right style="medium"/>
      <top style="medium"/>
      <bottom>
        <color indexed="63"/>
      </bottom>
    </border>
    <border>
      <left style="medium"/>
      <right style="medium"/>
      <top>
        <color indexed="63"/>
      </top>
      <bottom style="medium"/>
    </border>
    <border diagonalDown="1">
      <left style="medium"/>
      <right style="medium"/>
      <top style="medium"/>
      <bottom>
        <color indexed="63"/>
      </bottom>
      <diagonal style="thin"/>
    </border>
    <border diagonalDown="1">
      <left style="medium"/>
      <right style="medium"/>
      <top>
        <color indexed="63"/>
      </top>
      <bottom>
        <color indexed="63"/>
      </bottom>
      <diagonal style="thin"/>
    </border>
    <border diagonalDown="1">
      <left style="medium"/>
      <right style="medium"/>
      <top>
        <color indexed="63"/>
      </top>
      <bottom style="medium"/>
      <diagonal style="thin"/>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60" fillId="19" borderId="0" applyNumberFormat="0" applyBorder="0" applyAlignment="0" applyProtection="0"/>
    <xf numFmtId="0" fontId="61" fillId="0" borderId="1" applyNumberFormat="0" applyFill="0" applyAlignment="0" applyProtection="0"/>
    <xf numFmtId="0" fontId="62" fillId="20" borderId="0" applyNumberFormat="0" applyBorder="0" applyAlignment="0" applyProtection="0"/>
    <xf numFmtId="9" fontId="0" fillId="0" borderId="0" applyFont="0" applyFill="0" applyBorder="0" applyAlignment="0" applyProtection="0"/>
    <xf numFmtId="0" fontId="6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3" applyNumberFormat="0" applyFill="0" applyAlignment="0" applyProtection="0"/>
    <xf numFmtId="0" fontId="0" fillId="22" borderId="4" applyNumberFormat="0" applyFont="0" applyAlignment="0" applyProtection="0"/>
    <xf numFmtId="0" fontId="6" fillId="0" borderId="0" applyNumberFormat="0" applyFill="0" applyBorder="0" applyAlignment="0" applyProtection="0"/>
    <xf numFmtId="0" fontId="65" fillId="0" borderId="0" applyNumberFormat="0" applyFill="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2" fillId="0" borderId="8" applyBorder="0">
      <alignment horizontal="left" vertical="center" textRotation="255"/>
      <protection/>
    </xf>
    <xf numFmtId="0" fontId="70" fillId="29" borderId="2" applyNumberFormat="0" applyAlignment="0" applyProtection="0"/>
    <xf numFmtId="0" fontId="71" fillId="21" borderId="9" applyNumberFormat="0" applyAlignment="0" applyProtection="0"/>
    <xf numFmtId="0" fontId="72" fillId="30" borderId="10" applyNumberFormat="0" applyAlignment="0" applyProtection="0"/>
    <xf numFmtId="0" fontId="73" fillId="31" borderId="0" applyNumberFormat="0" applyBorder="0" applyAlignment="0" applyProtection="0"/>
    <xf numFmtId="0" fontId="74" fillId="0" borderId="0" applyNumberFormat="0" applyFill="0" applyBorder="0" applyAlignment="0" applyProtection="0"/>
  </cellStyleXfs>
  <cellXfs count="291">
    <xf numFmtId="0" fontId="0" fillId="0" borderId="0" xfId="0" applyAlignment="1">
      <alignment/>
    </xf>
    <xf numFmtId="0" fontId="2" fillId="0" borderId="0" xfId="0" applyFont="1" applyAlignment="1">
      <alignment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xf>
    <xf numFmtId="0" fontId="2" fillId="0" borderId="11" xfId="0" applyFont="1" applyBorder="1" applyAlignment="1">
      <alignment horizontal="right" vertical="center"/>
    </xf>
    <xf numFmtId="0" fontId="2" fillId="0" borderId="0" xfId="0" applyFont="1" applyAlignment="1">
      <alignment/>
    </xf>
    <xf numFmtId="0" fontId="2" fillId="0" borderId="14" xfId="0" applyFont="1" applyBorder="1" applyAlignment="1">
      <alignment horizontal="center" vertical="center"/>
    </xf>
    <xf numFmtId="0" fontId="10" fillId="0" borderId="0" xfId="0" applyFont="1" applyAlignment="1">
      <alignment horizontal="center" vertical="top"/>
    </xf>
    <xf numFmtId="0" fontId="12" fillId="0" borderId="11" xfId="0" applyFont="1" applyBorder="1" applyAlignment="1">
      <alignment horizontal="center" vertical="center"/>
    </xf>
    <xf numFmtId="0" fontId="2" fillId="0" borderId="13" xfId="0" applyFont="1" applyBorder="1" applyAlignment="1">
      <alignment horizontal="right" vertical="center"/>
    </xf>
    <xf numFmtId="0" fontId="2" fillId="0" borderId="15" xfId="0" applyFont="1" applyBorder="1" applyAlignment="1">
      <alignment horizontal="distributed" vertical="center"/>
    </xf>
    <xf numFmtId="0" fontId="2" fillId="0" borderId="0" xfId="0" applyFont="1" applyAlignment="1">
      <alignment horizontal="left"/>
    </xf>
    <xf numFmtId="0" fontId="3" fillId="0" borderId="0" xfId="0" applyFont="1" applyAlignment="1">
      <alignment horizontal="left"/>
    </xf>
    <xf numFmtId="0" fontId="2" fillId="0" borderId="0" xfId="0" applyFont="1" applyAlignment="1">
      <alignment/>
    </xf>
    <xf numFmtId="0" fontId="2" fillId="0" borderId="0" xfId="0" applyFont="1" applyAlignment="1">
      <alignment horizontal="center"/>
    </xf>
    <xf numFmtId="0" fontId="12" fillId="0" borderId="15" xfId="0" applyFont="1" applyBorder="1" applyAlignment="1">
      <alignment horizontal="distributed" vertical="center"/>
    </xf>
    <xf numFmtId="0" fontId="2" fillId="0" borderId="15" xfId="0" applyFont="1" applyBorder="1" applyAlignment="1">
      <alignment horizontal="center" vertical="center"/>
    </xf>
    <xf numFmtId="0" fontId="2" fillId="0" borderId="16" xfId="0" applyFont="1" applyBorder="1" applyAlignment="1">
      <alignment vertical="center"/>
    </xf>
    <xf numFmtId="0" fontId="2" fillId="0" borderId="11" xfId="0" applyNumberFormat="1" applyFont="1" applyBorder="1" applyAlignment="1">
      <alignment horizontal="right" vertical="center"/>
    </xf>
    <xf numFmtId="0" fontId="12" fillId="0" borderId="11"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0" fillId="0" borderId="0" xfId="0" applyFont="1" applyAlignment="1">
      <alignment/>
    </xf>
    <xf numFmtId="0" fontId="2" fillId="0" borderId="17" xfId="0" applyFont="1" applyBorder="1" applyAlignment="1">
      <alignment horizontal="distributed" vertical="center"/>
    </xf>
    <xf numFmtId="0" fontId="2" fillId="0" borderId="18" xfId="0" applyFont="1" applyBorder="1" applyAlignment="1">
      <alignment vertical="center" wrapText="1"/>
    </xf>
    <xf numFmtId="49" fontId="2" fillId="0" borderId="19"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20" xfId="0" applyFont="1" applyBorder="1" applyAlignment="1">
      <alignment horizontal="left" vertical="center"/>
    </xf>
    <xf numFmtId="0" fontId="24" fillId="0" borderId="0" xfId="0" applyFont="1" applyAlignment="1">
      <alignment/>
    </xf>
    <xf numFmtId="0" fontId="26" fillId="0" borderId="0" xfId="0" applyFont="1" applyAlignment="1">
      <alignment vertical="center"/>
    </xf>
    <xf numFmtId="0" fontId="26" fillId="0" borderId="0" xfId="0" applyFont="1" applyAlignment="1">
      <alignment/>
    </xf>
    <xf numFmtId="0" fontId="26" fillId="0" borderId="21" xfId="0" applyFont="1" applyBorder="1" applyAlignment="1">
      <alignment horizontal="center" vertical="center" wrapText="1"/>
    </xf>
    <xf numFmtId="0" fontId="75" fillId="0" borderId="0" xfId="0" applyFont="1" applyAlignment="1">
      <alignment/>
    </xf>
    <xf numFmtId="0" fontId="76" fillId="0" borderId="0" xfId="0" applyFont="1" applyAlignment="1">
      <alignment/>
    </xf>
    <xf numFmtId="0" fontId="75" fillId="0" borderId="0" xfId="0" applyFont="1" applyAlignment="1">
      <alignment vertical="center"/>
    </xf>
    <xf numFmtId="0" fontId="37" fillId="0" borderId="0" xfId="0" applyFont="1" applyAlignment="1">
      <alignment/>
    </xf>
    <xf numFmtId="0" fontId="39" fillId="0" borderId="0" xfId="0" applyFont="1" applyAlignment="1">
      <alignment vertical="center"/>
    </xf>
    <xf numFmtId="0" fontId="30" fillId="0" borderId="0" xfId="0" applyFont="1" applyAlignment="1">
      <alignment/>
    </xf>
    <xf numFmtId="0" fontId="2" fillId="0" borderId="22" xfId="0" applyFont="1" applyBorder="1" applyAlignment="1">
      <alignment horizontal="distributed" vertical="center"/>
    </xf>
    <xf numFmtId="0" fontId="2" fillId="0" borderId="12" xfId="0" applyFont="1" applyBorder="1" applyAlignment="1">
      <alignment horizontal="distributed" vertical="center"/>
    </xf>
    <xf numFmtId="0" fontId="2" fillId="0" borderId="23" xfId="0" applyFont="1" applyBorder="1" applyAlignment="1">
      <alignment horizontal="distributed" vertical="center"/>
    </xf>
    <xf numFmtId="0" fontId="20" fillId="0" borderId="24" xfId="0" applyNumberFormat="1" applyFont="1" applyBorder="1" applyAlignment="1">
      <alignment horizontal="center" vertical="center"/>
    </xf>
    <xf numFmtId="0" fontId="20" fillId="0" borderId="12" xfId="0" applyNumberFormat="1" applyFont="1" applyBorder="1" applyAlignment="1">
      <alignment horizontal="center" vertical="center"/>
    </xf>
    <xf numFmtId="0" fontId="20" fillId="0" borderId="25" xfId="0" applyNumberFormat="1" applyFont="1" applyBorder="1" applyAlignment="1">
      <alignment horizontal="center" vertical="center"/>
    </xf>
    <xf numFmtId="0" fontId="20" fillId="0" borderId="24" xfId="0" applyNumberFormat="1" applyFont="1" applyBorder="1" applyAlignment="1">
      <alignment horizontal="distributed" vertical="center"/>
    </xf>
    <xf numFmtId="0" fontId="20" fillId="0" borderId="12" xfId="0" applyNumberFormat="1" applyFont="1" applyBorder="1" applyAlignment="1">
      <alignment horizontal="distributed" vertical="center"/>
    </xf>
    <xf numFmtId="0" fontId="20" fillId="0" borderId="23" xfId="0" applyNumberFormat="1" applyFont="1" applyBorder="1" applyAlignment="1">
      <alignment horizontal="distributed" vertical="center"/>
    </xf>
    <xf numFmtId="0" fontId="23" fillId="0" borderId="8" xfId="0" applyFont="1" applyBorder="1" applyAlignment="1">
      <alignment horizontal="left" vertical="distributed" wrapText="1" readingOrder="1"/>
    </xf>
    <xf numFmtId="0" fontId="23" fillId="0" borderId="26" xfId="0" applyFont="1" applyBorder="1" applyAlignment="1">
      <alignment horizontal="left" wrapText="1"/>
    </xf>
    <xf numFmtId="0" fontId="23" fillId="0" borderId="27" xfId="0" applyFont="1" applyBorder="1" applyAlignment="1">
      <alignment horizontal="left" wrapText="1"/>
    </xf>
    <xf numFmtId="0" fontId="0" fillId="0" borderId="28" xfId="0" applyBorder="1" applyAlignment="1">
      <alignment wrapText="1"/>
    </xf>
    <xf numFmtId="0" fontId="0" fillId="0" borderId="29" xfId="0" applyBorder="1" applyAlignment="1">
      <alignment wrapText="1"/>
    </xf>
    <xf numFmtId="0" fontId="0" fillId="0" borderId="30" xfId="0" applyBorder="1" applyAlignment="1">
      <alignment wrapText="1"/>
    </xf>
    <xf numFmtId="0" fontId="2" fillId="0" borderId="30" xfId="0" applyFont="1" applyBorder="1" applyAlignment="1">
      <alignment horizontal="distributed" vertical="center"/>
    </xf>
    <xf numFmtId="0" fontId="2" fillId="0" borderId="13" xfId="0" applyFont="1" applyBorder="1" applyAlignment="1">
      <alignment horizontal="distributed" vertical="center"/>
    </xf>
    <xf numFmtId="0" fontId="2" fillId="0" borderId="20" xfId="0" applyFont="1" applyBorder="1" applyAlignment="1">
      <alignment horizontal="distributed" vertical="center"/>
    </xf>
    <xf numFmtId="0" fontId="2" fillId="0" borderId="15" xfId="0" applyFont="1" applyBorder="1" applyAlignment="1">
      <alignment horizontal="distributed" vertical="center"/>
    </xf>
    <xf numFmtId="49" fontId="2" fillId="0" borderId="15" xfId="0" applyNumberFormat="1" applyFont="1" applyBorder="1" applyAlignment="1">
      <alignment horizontal="center" vertical="center"/>
    </xf>
    <xf numFmtId="0" fontId="2" fillId="0" borderId="20" xfId="0" applyFont="1" applyBorder="1" applyAlignment="1">
      <alignment horizontal="center" vertical="center"/>
    </xf>
    <xf numFmtId="0" fontId="2" fillId="0" borderId="31" xfId="0" applyFont="1" applyBorder="1" applyAlignment="1">
      <alignment horizontal="center" vertical="center"/>
    </xf>
    <xf numFmtId="183" fontId="2" fillId="0" borderId="15" xfId="33" applyNumberFormat="1" applyFont="1" applyBorder="1" applyAlignment="1">
      <alignment horizontal="center" vertical="center"/>
    </xf>
    <xf numFmtId="183" fontId="2" fillId="0" borderId="16" xfId="33" applyNumberFormat="1" applyFont="1" applyBorder="1" applyAlignment="1">
      <alignment horizontal="center" vertical="center"/>
    </xf>
    <xf numFmtId="0" fontId="2" fillId="0" borderId="20" xfId="0" applyFont="1" applyBorder="1" applyAlignment="1">
      <alignment horizontal="center" vertical="distributed" textRotation="255"/>
    </xf>
    <xf numFmtId="0" fontId="2" fillId="0" borderId="15" xfId="0" applyFont="1" applyBorder="1" applyAlignment="1">
      <alignment horizontal="center" vertical="distributed" textRotation="255"/>
    </xf>
    <xf numFmtId="0" fontId="2" fillId="0" borderId="32" xfId="0" applyFont="1" applyBorder="1" applyAlignment="1">
      <alignment horizontal="left" vertical="center"/>
    </xf>
    <xf numFmtId="0" fontId="2" fillId="0" borderId="11"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left" vertical="center"/>
    </xf>
    <xf numFmtId="0" fontId="2" fillId="0" borderId="33" xfId="0" applyFont="1" applyBorder="1" applyAlignment="1">
      <alignment horizontal="left" vertical="center"/>
    </xf>
    <xf numFmtId="0" fontId="2" fillId="0" borderId="17" xfId="0" applyFont="1" applyBorder="1" applyAlignment="1">
      <alignment horizontal="center" vertical="distributed" textRotation="255"/>
    </xf>
    <xf numFmtId="0" fontId="0" fillId="0" borderId="17" xfId="0" applyFont="1" applyBorder="1" applyAlignment="1">
      <alignment horizontal="center" vertical="distributed" textRotation="255"/>
    </xf>
    <xf numFmtId="0" fontId="3" fillId="0" borderId="17" xfId="0" applyFont="1" applyBorder="1" applyAlignment="1">
      <alignment horizontal="center" vertical="center"/>
    </xf>
    <xf numFmtId="0" fontId="22" fillId="0" borderId="34" xfId="0" applyFont="1" applyBorder="1" applyAlignment="1">
      <alignment horizontal="center" vertical="top"/>
    </xf>
    <xf numFmtId="0" fontId="4" fillId="0" borderId="34" xfId="0" applyFont="1" applyBorder="1" applyAlignment="1">
      <alignment horizontal="center" vertical="top"/>
    </xf>
    <xf numFmtId="0" fontId="5" fillId="0" borderId="34" xfId="0" applyFont="1" applyBorder="1" applyAlignment="1">
      <alignment horizontal="center" vertical="top"/>
    </xf>
    <xf numFmtId="0" fontId="2" fillId="0" borderId="19" xfId="0" applyFont="1" applyBorder="1" applyAlignment="1">
      <alignment horizontal="distributed" vertical="center"/>
    </xf>
    <xf numFmtId="0" fontId="2" fillId="0" borderId="11" xfId="0" applyFont="1" applyBorder="1" applyAlignment="1">
      <alignment horizontal="distributed" vertical="center"/>
    </xf>
    <xf numFmtId="0" fontId="2" fillId="0" borderId="32" xfId="0" applyFont="1" applyBorder="1" applyAlignment="1">
      <alignment horizontal="distributed" vertical="center" wrapText="1"/>
    </xf>
    <xf numFmtId="0" fontId="20" fillId="0" borderId="32" xfId="0" applyNumberFormat="1" applyFont="1" applyBorder="1" applyAlignment="1">
      <alignment horizontal="left" vertical="center" wrapText="1"/>
    </xf>
    <xf numFmtId="0" fontId="21" fillId="0" borderId="11" xfId="0" applyFont="1" applyBorder="1" applyAlignment="1">
      <alignment horizontal="left" vertical="center" wrapText="1"/>
    </xf>
    <xf numFmtId="0" fontId="21" fillId="0" borderId="14" xfId="0" applyFont="1" applyBorder="1" applyAlignment="1">
      <alignment horizontal="left" vertical="center" wrapText="1"/>
    </xf>
    <xf numFmtId="0" fontId="2" fillId="0" borderId="24" xfId="0" applyFont="1" applyBorder="1" applyAlignment="1">
      <alignment horizontal="distributed"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35" xfId="0" applyFont="1" applyBorder="1" applyAlignment="1">
      <alignment horizontal="distributed" vertical="center"/>
    </xf>
    <xf numFmtId="0" fontId="2" fillId="0" borderId="17" xfId="0" applyFont="1" applyBorder="1" applyAlignment="1">
      <alignment vertical="center"/>
    </xf>
    <xf numFmtId="0" fontId="2" fillId="0" borderId="33" xfId="0" applyFont="1" applyBorder="1" applyAlignment="1">
      <alignment vertical="center"/>
    </xf>
    <xf numFmtId="0" fontId="2" fillId="0" borderId="20" xfId="0" applyFont="1" applyBorder="1" applyAlignment="1">
      <alignment vertical="center"/>
    </xf>
    <xf numFmtId="0" fontId="2" fillId="0" borderId="15" xfId="0" applyFont="1" applyBorder="1" applyAlignment="1">
      <alignment vertical="center"/>
    </xf>
    <xf numFmtId="0" fontId="38" fillId="0" borderId="32" xfId="0" applyFont="1" applyBorder="1" applyAlignment="1">
      <alignment horizontal="left" vertical="center"/>
    </xf>
    <xf numFmtId="0" fontId="38" fillId="0" borderId="11" xfId="0" applyFont="1" applyBorder="1" applyAlignment="1">
      <alignment horizontal="left" vertical="center"/>
    </xf>
    <xf numFmtId="0" fontId="38" fillId="0" borderId="14" xfId="0" applyFont="1" applyBorder="1" applyAlignment="1">
      <alignment horizontal="left" vertical="center"/>
    </xf>
    <xf numFmtId="49" fontId="38" fillId="0" borderId="19" xfId="0" applyNumberFormat="1" applyFont="1" applyBorder="1" applyAlignment="1">
      <alignment horizontal="center" vertical="center"/>
    </xf>
    <xf numFmtId="49" fontId="38" fillId="0" borderId="11" xfId="0" applyNumberFormat="1" applyFont="1" applyBorder="1" applyAlignment="1">
      <alignment horizontal="center" vertical="center"/>
    </xf>
    <xf numFmtId="49" fontId="38" fillId="0" borderId="13" xfId="0" applyNumberFormat="1" applyFont="1" applyBorder="1" applyAlignment="1">
      <alignment horizontal="center" vertical="center"/>
    </xf>
    <xf numFmtId="0" fontId="77" fillId="0" borderId="18" xfId="0" applyFont="1" applyBorder="1" applyAlignment="1">
      <alignment horizontal="center" vertical="center"/>
    </xf>
    <xf numFmtId="0" fontId="77" fillId="0" borderId="17" xfId="0" applyFont="1" applyBorder="1" applyAlignment="1">
      <alignment horizontal="center" vertical="center"/>
    </xf>
    <xf numFmtId="0" fontId="2" fillId="0" borderId="32" xfId="0" applyFont="1" applyBorder="1" applyAlignment="1">
      <alignment horizontal="distributed" vertical="center"/>
    </xf>
    <xf numFmtId="0" fontId="2" fillId="0" borderId="14" xfId="0" applyFont="1" applyBorder="1" applyAlignment="1">
      <alignment horizontal="distributed" vertical="center"/>
    </xf>
    <xf numFmtId="0" fontId="2" fillId="0" borderId="32" xfId="0" applyFont="1" applyBorder="1" applyAlignment="1">
      <alignment horizontal="center" vertical="center"/>
    </xf>
    <xf numFmtId="0" fontId="20" fillId="0" borderId="24" xfId="0" applyNumberFormat="1" applyFont="1" applyBorder="1" applyAlignment="1">
      <alignment horizontal="distributed" vertical="center" wrapText="1"/>
    </xf>
    <xf numFmtId="0" fontId="21" fillId="0" borderId="12" xfId="0" applyFont="1" applyBorder="1" applyAlignment="1">
      <alignment horizontal="distributed" vertical="center" wrapText="1"/>
    </xf>
    <xf numFmtId="0" fontId="21" fillId="0" borderId="23" xfId="0" applyFont="1" applyBorder="1" applyAlignment="1">
      <alignment horizontal="distributed" vertical="center" wrapText="1"/>
    </xf>
    <xf numFmtId="0" fontId="2" fillId="0" borderId="15" xfId="0" applyFont="1" applyBorder="1" applyAlignment="1">
      <alignment horizontal="center" vertical="center"/>
    </xf>
    <xf numFmtId="0" fontId="2" fillId="0" borderId="13" xfId="0" applyFont="1" applyBorder="1" applyAlignment="1">
      <alignment horizontal="left" vertical="center"/>
    </xf>
    <xf numFmtId="49" fontId="2" fillId="0" borderId="32" xfId="0" applyNumberFormat="1" applyFont="1" applyBorder="1" applyAlignment="1">
      <alignment horizontal="left" vertical="center"/>
    </xf>
    <xf numFmtId="49" fontId="2" fillId="0" borderId="11" xfId="0" applyNumberFormat="1" applyFont="1" applyBorder="1" applyAlignment="1">
      <alignment horizontal="left" vertical="center"/>
    </xf>
    <xf numFmtId="49" fontId="2" fillId="0" borderId="13" xfId="0" applyNumberFormat="1" applyFont="1" applyBorder="1" applyAlignment="1">
      <alignment horizontal="left" vertical="center"/>
    </xf>
    <xf numFmtId="0" fontId="21" fillId="0" borderId="13" xfId="0" applyFont="1" applyBorder="1" applyAlignment="1">
      <alignment horizontal="left" vertical="center" wrapText="1"/>
    </xf>
    <xf numFmtId="0" fontId="20" fillId="0" borderId="24" xfId="0" applyNumberFormat="1" applyFont="1" applyBorder="1" applyAlignment="1">
      <alignment horizontal="center" vertical="center" wrapText="1"/>
    </xf>
    <xf numFmtId="0" fontId="20" fillId="0" borderId="23" xfId="0" applyNumberFormat="1" applyFont="1" applyBorder="1" applyAlignment="1">
      <alignment horizontal="center" vertical="center"/>
    </xf>
    <xf numFmtId="0" fontId="2" fillId="0" borderId="34" xfId="0" applyFont="1" applyBorder="1" applyAlignment="1">
      <alignment horizontal="left" vertical="center"/>
    </xf>
    <xf numFmtId="0" fontId="8" fillId="0" borderId="22" xfId="0" applyFont="1" applyBorder="1" applyAlignment="1">
      <alignment horizontal="distributed" vertical="center"/>
    </xf>
    <xf numFmtId="0" fontId="8" fillId="0" borderId="12" xfId="0" applyFont="1" applyBorder="1" applyAlignment="1">
      <alignment horizontal="distributed" vertical="center"/>
    </xf>
    <xf numFmtId="0" fontId="2" fillId="0" borderId="12" xfId="0" applyFont="1" applyBorder="1" applyAlignment="1">
      <alignment horizontal="center" vertical="center"/>
    </xf>
    <xf numFmtId="0" fontId="3" fillId="0" borderId="15" xfId="0" applyFont="1" applyBorder="1" applyAlignment="1">
      <alignment horizontal="left" vertical="center" wrapText="1"/>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2" fillId="0" borderId="32"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2" fillId="0" borderId="36" xfId="0" applyFont="1" applyBorder="1" applyAlignment="1">
      <alignment horizontal="left" vertical="top"/>
    </xf>
    <xf numFmtId="0" fontId="2" fillId="0" borderId="25" xfId="0" applyFont="1" applyBorder="1" applyAlignment="1">
      <alignment horizontal="center" vertical="center"/>
    </xf>
    <xf numFmtId="0" fontId="2" fillId="0" borderId="37" xfId="0" applyFont="1" applyBorder="1" applyAlignment="1">
      <alignment horizontal="left" vertical="center" wrapText="1"/>
    </xf>
    <xf numFmtId="0" fontId="0" fillId="0" borderId="35" xfId="0" applyFont="1" applyBorder="1" applyAlignment="1">
      <alignment horizontal="left" vertical="center" wrapText="1"/>
    </xf>
    <xf numFmtId="0" fontId="0" fillId="0" borderId="17" xfId="0" applyFont="1" applyBorder="1" applyAlignment="1">
      <alignment wrapText="1"/>
    </xf>
    <xf numFmtId="0" fontId="10" fillId="0" borderId="32" xfId="0" applyNumberFormat="1" applyFont="1" applyBorder="1" applyAlignment="1">
      <alignment horizontal="center" vertical="center"/>
    </xf>
    <xf numFmtId="0" fontId="10" fillId="0" borderId="11" xfId="0" applyNumberFormat="1" applyFont="1" applyBorder="1" applyAlignment="1">
      <alignment horizontal="center" vertical="center"/>
    </xf>
    <xf numFmtId="0" fontId="10" fillId="0" borderId="13" xfId="0" applyNumberFormat="1"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5" xfId="0" applyFont="1" applyBorder="1" applyAlignment="1">
      <alignment horizontal="right" vertical="center"/>
    </xf>
    <xf numFmtId="0" fontId="10" fillId="0" borderId="19" xfId="0" applyNumberFormat="1" applyFont="1" applyBorder="1" applyAlignment="1">
      <alignment horizontal="center" vertical="center"/>
    </xf>
    <xf numFmtId="0" fontId="10" fillId="0" borderId="11" xfId="0" applyNumberFormat="1" applyFont="1" applyBorder="1" applyAlignment="1">
      <alignment horizontal="center" vertical="center"/>
    </xf>
    <xf numFmtId="0" fontId="10" fillId="0" borderId="13" xfId="0" applyNumberFormat="1" applyFont="1" applyBorder="1" applyAlignment="1">
      <alignment horizontal="center" vertical="center"/>
    </xf>
    <xf numFmtId="0" fontId="2" fillId="0" borderId="38" xfId="0" applyFont="1" applyBorder="1" applyAlignment="1">
      <alignment horizontal="distributed" vertical="center" wrapText="1"/>
    </xf>
    <xf numFmtId="0" fontId="2" fillId="0" borderId="39" xfId="0" applyFont="1" applyBorder="1" applyAlignment="1">
      <alignment horizontal="distributed" vertical="center" wrapText="1"/>
    </xf>
    <xf numFmtId="0" fontId="2" fillId="0" borderId="41" xfId="0" applyFont="1" applyBorder="1" applyAlignment="1">
      <alignment horizontal="distributed" vertical="center" wrapText="1"/>
    </xf>
    <xf numFmtId="0" fontId="2" fillId="0" borderId="41" xfId="0" applyFont="1" applyBorder="1" applyAlignment="1">
      <alignment horizontal="center" vertical="center"/>
    </xf>
    <xf numFmtId="0" fontId="2" fillId="0" borderId="38" xfId="0" applyFont="1" applyBorder="1" applyAlignment="1">
      <alignment horizontal="center" vertical="center" wrapText="1"/>
    </xf>
    <xf numFmtId="0" fontId="2" fillId="0" borderId="38" xfId="0" applyNumberFormat="1" applyFont="1" applyBorder="1" applyAlignment="1">
      <alignment horizontal="center" vertical="center"/>
    </xf>
    <xf numFmtId="0" fontId="2" fillId="0" borderId="39" xfId="0" applyNumberFormat="1" applyFont="1" applyBorder="1" applyAlignment="1">
      <alignment horizontal="center" vertical="center"/>
    </xf>
    <xf numFmtId="0" fontId="2" fillId="0" borderId="41" xfId="0" applyNumberFormat="1"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0" xfId="0" applyFont="1" applyBorder="1" applyAlignment="1">
      <alignment horizontal="center" vertical="center"/>
    </xf>
    <xf numFmtId="0" fontId="2" fillId="0" borderId="46"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47" xfId="0" applyFont="1" applyBorder="1" applyAlignment="1">
      <alignment horizontal="center" vertical="center"/>
    </xf>
    <xf numFmtId="0" fontId="9" fillId="0" borderId="48" xfId="0" applyNumberFormat="1" applyFont="1" applyBorder="1" applyAlignment="1">
      <alignment horizontal="left" vertical="center" wrapText="1"/>
    </xf>
    <xf numFmtId="0" fontId="9" fillId="0" borderId="43" xfId="0" applyNumberFormat="1" applyFont="1" applyBorder="1" applyAlignment="1">
      <alignment horizontal="left" vertical="center" wrapText="1"/>
    </xf>
    <xf numFmtId="0" fontId="9" fillId="0" borderId="49" xfId="0" applyNumberFormat="1" applyFont="1" applyBorder="1" applyAlignment="1">
      <alignment horizontal="left" vertical="center" wrapText="1"/>
    </xf>
    <xf numFmtId="0" fontId="9" fillId="0" borderId="50" xfId="0" applyNumberFormat="1" applyFont="1" applyBorder="1" applyAlignment="1">
      <alignment horizontal="left" vertical="center" wrapText="1"/>
    </xf>
    <xf numFmtId="0" fontId="9" fillId="0" borderId="29" xfId="0" applyNumberFormat="1" applyFont="1" applyBorder="1" applyAlignment="1">
      <alignment horizontal="left" vertical="center" wrapText="1"/>
    </xf>
    <xf numFmtId="0" fontId="9" fillId="0" borderId="30" xfId="0" applyNumberFormat="1" applyFont="1" applyBorder="1" applyAlignment="1">
      <alignment horizontal="left" vertical="center" wrapText="1"/>
    </xf>
    <xf numFmtId="183" fontId="2" fillId="0" borderId="42" xfId="33" applyNumberFormat="1" applyFont="1" applyBorder="1" applyAlignment="1">
      <alignment horizontal="center" vertical="center"/>
    </xf>
    <xf numFmtId="183" fontId="2" fillId="0" borderId="43" xfId="33" applyNumberFormat="1" applyFont="1" applyBorder="1" applyAlignment="1">
      <alignment horizontal="center" vertical="center"/>
    </xf>
    <xf numFmtId="183" fontId="2" fillId="0" borderId="49" xfId="33" applyNumberFormat="1" applyFont="1" applyBorder="1" applyAlignment="1">
      <alignment horizontal="center" vertical="center"/>
    </xf>
    <xf numFmtId="183" fontId="2" fillId="0" borderId="45" xfId="33" applyNumberFormat="1" applyFont="1" applyBorder="1" applyAlignment="1">
      <alignment horizontal="center" vertical="center"/>
    </xf>
    <xf numFmtId="183" fontId="2" fillId="0" borderId="0" xfId="33" applyNumberFormat="1" applyFont="1" applyBorder="1" applyAlignment="1">
      <alignment horizontal="center" vertical="center"/>
    </xf>
    <xf numFmtId="183" fontId="2" fillId="0" borderId="51" xfId="33" applyNumberFormat="1" applyFont="1" applyBorder="1" applyAlignment="1">
      <alignment horizontal="center" vertical="center"/>
    </xf>
    <xf numFmtId="183" fontId="2" fillId="0" borderId="28" xfId="33" applyNumberFormat="1" applyFont="1" applyBorder="1" applyAlignment="1">
      <alignment horizontal="center" vertical="center"/>
    </xf>
    <xf numFmtId="183" fontId="2" fillId="0" borderId="29" xfId="33" applyNumberFormat="1" applyFont="1" applyBorder="1" applyAlignment="1">
      <alignment horizontal="center" vertical="center"/>
    </xf>
    <xf numFmtId="183" fontId="2" fillId="0" borderId="30" xfId="33" applyNumberFormat="1" applyFont="1" applyBorder="1" applyAlignment="1">
      <alignment horizontal="center" vertical="center"/>
    </xf>
    <xf numFmtId="186" fontId="2" fillId="0" borderId="32" xfId="0" applyNumberFormat="1" applyFont="1" applyBorder="1" applyAlignment="1">
      <alignment horizontal="center" vertical="center"/>
    </xf>
    <xf numFmtId="186" fontId="2" fillId="0" borderId="11" xfId="0" applyNumberFormat="1" applyFont="1" applyBorder="1" applyAlignment="1">
      <alignment horizontal="center" vertical="center"/>
    </xf>
    <xf numFmtId="186" fontId="2" fillId="0" borderId="14" xfId="0" applyNumberFormat="1" applyFont="1" applyBorder="1" applyAlignment="1">
      <alignment horizontal="center" vertical="center"/>
    </xf>
    <xf numFmtId="0" fontId="2" fillId="0" borderId="0" xfId="0" applyFont="1" applyAlignment="1">
      <alignment horizontal="left"/>
    </xf>
    <xf numFmtId="0" fontId="2" fillId="0" borderId="0" xfId="0" applyFont="1" applyAlignment="1">
      <alignment horizontal="center" vertical="center" wrapText="1"/>
    </xf>
    <xf numFmtId="0" fontId="2" fillId="0" borderId="32" xfId="33" applyNumberFormat="1" applyFont="1" applyBorder="1" applyAlignment="1">
      <alignment horizontal="center" vertical="center"/>
    </xf>
    <xf numFmtId="0" fontId="0" fillId="0" borderId="11" xfId="0" applyFont="1" applyBorder="1" applyAlignment="1">
      <alignment/>
    </xf>
    <xf numFmtId="0" fontId="0" fillId="0" borderId="14" xfId="0" applyFont="1" applyBorder="1" applyAlignment="1">
      <alignment/>
    </xf>
    <xf numFmtId="0" fontId="2" fillId="0" borderId="32" xfId="33" applyNumberFormat="1" applyFont="1" applyBorder="1" applyAlignment="1">
      <alignment vertical="center"/>
    </xf>
    <xf numFmtId="0" fontId="2" fillId="0" borderId="11" xfId="33" applyNumberFormat="1" applyFont="1" applyBorder="1" applyAlignment="1">
      <alignment vertical="center"/>
    </xf>
    <xf numFmtId="0" fontId="2" fillId="0" borderId="13" xfId="33" applyNumberFormat="1" applyFont="1" applyBorder="1" applyAlignment="1">
      <alignment vertical="center"/>
    </xf>
    <xf numFmtId="0" fontId="2" fillId="0" borderId="14" xfId="33" applyNumberFormat="1" applyFont="1" applyBorder="1" applyAlignment="1">
      <alignment vertical="center"/>
    </xf>
    <xf numFmtId="0" fontId="2" fillId="0" borderId="14" xfId="0" applyFont="1" applyBorder="1" applyAlignment="1">
      <alignment horizontal="center" vertical="center"/>
    </xf>
    <xf numFmtId="0" fontId="2" fillId="0" borderId="52" xfId="0" applyFont="1" applyBorder="1" applyAlignment="1">
      <alignment horizontal="distributed" vertical="center"/>
    </xf>
    <xf numFmtId="0" fontId="2" fillId="0" borderId="53" xfId="0" applyFont="1" applyBorder="1" applyAlignment="1">
      <alignment horizontal="distributed" vertical="center"/>
    </xf>
    <xf numFmtId="0" fontId="11" fillId="0" borderId="0" xfId="0" applyFont="1" applyAlignment="1">
      <alignment horizontal="center" vertical="top"/>
    </xf>
    <xf numFmtId="186" fontId="2" fillId="0" borderId="32" xfId="33" applyNumberFormat="1" applyFont="1" applyBorder="1" applyAlignment="1">
      <alignment horizontal="center" vertical="center"/>
    </xf>
    <xf numFmtId="186" fontId="2" fillId="0" borderId="11" xfId="33" applyNumberFormat="1" applyFont="1" applyBorder="1" applyAlignment="1">
      <alignment horizontal="center" vertical="center"/>
    </xf>
    <xf numFmtId="186" fontId="2" fillId="0" borderId="13" xfId="33" applyNumberFormat="1" applyFont="1" applyBorder="1" applyAlignment="1">
      <alignment horizontal="center" vertical="center"/>
    </xf>
    <xf numFmtId="0" fontId="0" fillId="0" borderId="13" xfId="0" applyFont="1" applyBorder="1" applyAlignment="1">
      <alignment/>
    </xf>
    <xf numFmtId="0" fontId="13" fillId="0" borderId="19" xfId="0" applyFont="1" applyBorder="1" applyAlignment="1">
      <alignment horizontal="distributed" vertical="center" wrapText="1"/>
    </xf>
    <xf numFmtId="0" fontId="9" fillId="0" borderId="13" xfId="0" applyFont="1" applyBorder="1" applyAlignment="1">
      <alignment horizontal="distributed" vertical="center"/>
    </xf>
    <xf numFmtId="0" fontId="16" fillId="0" borderId="0" xfId="0" applyFont="1" applyAlignment="1">
      <alignment horizontal="center" vertical="center"/>
    </xf>
    <xf numFmtId="0" fontId="9" fillId="0" borderId="0" xfId="0" applyFont="1" applyAlignment="1">
      <alignment horizontal="right" vertical="center" textRotation="255"/>
    </xf>
    <xf numFmtId="0" fontId="9" fillId="0" borderId="0" xfId="0" applyFont="1" applyAlignment="1">
      <alignment horizontal="left" vertical="center" textRotation="255"/>
    </xf>
    <xf numFmtId="0" fontId="0" fillId="0" borderId="46" xfId="0" applyFont="1" applyBorder="1" applyAlignment="1">
      <alignment horizontal="left" vertical="center" textRotation="255"/>
    </xf>
    <xf numFmtId="0" fontId="2" fillId="0" borderId="32" xfId="0" applyNumberFormat="1" applyFont="1" applyBorder="1" applyAlignment="1">
      <alignment horizontal="right" vertical="center"/>
    </xf>
    <xf numFmtId="0" fontId="2" fillId="0" borderId="11" xfId="0" applyNumberFormat="1" applyFont="1" applyBorder="1" applyAlignment="1">
      <alignment horizontal="right" vertical="center"/>
    </xf>
    <xf numFmtId="0" fontId="78" fillId="0" borderId="19" xfId="0" applyFont="1" applyBorder="1" applyAlignment="1">
      <alignment horizontal="left" vertical="center"/>
    </xf>
    <xf numFmtId="0" fontId="78" fillId="0" borderId="11" xfId="0" applyFont="1" applyBorder="1" applyAlignment="1">
      <alignment horizontal="left" vertical="center"/>
    </xf>
    <xf numFmtId="0" fontId="78" fillId="0" borderId="14" xfId="0" applyFont="1" applyBorder="1" applyAlignment="1">
      <alignment horizontal="left" vertical="center"/>
    </xf>
    <xf numFmtId="0" fontId="2" fillId="0" borderId="24" xfId="0" applyFont="1" applyBorder="1" applyAlignment="1">
      <alignment horizontal="center" vertical="center"/>
    </xf>
    <xf numFmtId="0" fontId="2" fillId="0" borderId="12" xfId="0" applyFont="1" applyBorder="1" applyAlignment="1">
      <alignment horizontal="center" vertical="center"/>
    </xf>
    <xf numFmtId="0" fontId="2" fillId="0" borderId="25" xfId="0" applyFont="1" applyBorder="1" applyAlignment="1">
      <alignment horizontal="center" vertical="center"/>
    </xf>
    <xf numFmtId="0" fontId="2" fillId="0" borderId="35" xfId="0" applyFont="1" applyBorder="1" applyAlignment="1">
      <alignment horizontal="center" vertical="center"/>
    </xf>
    <xf numFmtId="0" fontId="2" fillId="0" borderId="42" xfId="0" applyFont="1" applyBorder="1" applyAlignment="1">
      <alignment horizontal="center"/>
    </xf>
    <xf numFmtId="0" fontId="2" fillId="0" borderId="43" xfId="0" applyFont="1" applyBorder="1" applyAlignment="1">
      <alignment horizontal="center"/>
    </xf>
    <xf numFmtId="0" fontId="2" fillId="0" borderId="49" xfId="0" applyFont="1" applyBorder="1" applyAlignment="1">
      <alignment horizontal="center"/>
    </xf>
    <xf numFmtId="0" fontId="2" fillId="0" borderId="54" xfId="0" applyFont="1" applyBorder="1" applyAlignment="1">
      <alignment horizontal="center"/>
    </xf>
    <xf numFmtId="0" fontId="2" fillId="0" borderId="34" xfId="0" applyFont="1" applyBorder="1" applyAlignment="1">
      <alignment horizontal="center"/>
    </xf>
    <xf numFmtId="0" fontId="2" fillId="0" borderId="55" xfId="0" applyFont="1" applyBorder="1" applyAlignment="1">
      <alignment horizontal="center"/>
    </xf>
    <xf numFmtId="0" fontId="2" fillId="0" borderId="18" xfId="0" applyFont="1" applyBorder="1" applyAlignment="1">
      <alignment horizontal="center"/>
    </xf>
    <xf numFmtId="0" fontId="2" fillId="0" borderId="17" xfId="0" applyFont="1" applyBorder="1" applyAlignment="1">
      <alignment horizontal="center"/>
    </xf>
    <xf numFmtId="41" fontId="17" fillId="0" borderId="38" xfId="33" applyNumberFormat="1" applyFont="1" applyBorder="1" applyAlignment="1">
      <alignment horizontal="center" vertical="center"/>
    </xf>
    <xf numFmtId="41" fontId="17" fillId="0" borderId="39" xfId="33" applyNumberFormat="1" applyFont="1" applyBorder="1" applyAlignment="1">
      <alignment horizontal="center" vertical="center"/>
    </xf>
    <xf numFmtId="41" fontId="17" fillId="0" borderId="40" xfId="33" applyNumberFormat="1" applyFont="1" applyBorder="1" applyAlignment="1">
      <alignment horizontal="center" vertical="center"/>
    </xf>
    <xf numFmtId="0" fontId="2" fillId="0" borderId="26" xfId="0" applyFont="1" applyBorder="1" applyAlignment="1">
      <alignment horizontal="center"/>
    </xf>
    <xf numFmtId="0" fontId="10" fillId="0" borderId="24" xfId="0" applyFont="1" applyBorder="1" applyAlignment="1">
      <alignment horizontal="distributed" vertical="center"/>
    </xf>
    <xf numFmtId="0" fontId="15" fillId="0" borderId="12" xfId="0" applyFont="1" applyBorder="1" applyAlignment="1">
      <alignment horizontal="distributed" vertical="center"/>
    </xf>
    <xf numFmtId="0" fontId="15" fillId="0" borderId="23" xfId="0" applyFont="1" applyBorder="1" applyAlignment="1">
      <alignment horizontal="distributed" vertical="center"/>
    </xf>
    <xf numFmtId="0" fontId="10" fillId="0" borderId="12" xfId="0" applyFont="1" applyBorder="1" applyAlignment="1">
      <alignment horizontal="distributed" vertical="center"/>
    </xf>
    <xf numFmtId="0" fontId="10" fillId="0" borderId="23" xfId="0" applyFont="1" applyBorder="1" applyAlignment="1">
      <alignment horizontal="distributed" vertical="center"/>
    </xf>
    <xf numFmtId="0" fontId="2" fillId="0" borderId="24" xfId="0" applyFont="1" applyBorder="1" applyAlignment="1">
      <alignment horizontal="center" vertical="center" wrapText="1"/>
    </xf>
    <xf numFmtId="0" fontId="2"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12" xfId="0" applyFont="1" applyBorder="1" applyAlignment="1">
      <alignment horizontal="center" vertical="center"/>
    </xf>
    <xf numFmtId="0" fontId="10" fillId="0" borderId="25" xfId="0" applyFont="1" applyBorder="1" applyAlignment="1">
      <alignment horizontal="center" vertical="center"/>
    </xf>
    <xf numFmtId="0" fontId="10" fillId="0" borderId="28" xfId="0" applyFont="1" applyBorder="1" applyAlignment="1">
      <alignment horizontal="left" vertical="center" wrapText="1"/>
    </xf>
    <xf numFmtId="0" fontId="15" fillId="0" borderId="29" xfId="0" applyFont="1" applyBorder="1" applyAlignment="1">
      <alignment horizontal="left" vertical="center" wrapText="1"/>
    </xf>
    <xf numFmtId="0" fontId="15" fillId="0" borderId="47" xfId="0" applyFont="1" applyBorder="1" applyAlignment="1">
      <alignment horizontal="left" vertical="center" wrapText="1"/>
    </xf>
    <xf numFmtId="0" fontId="2" fillId="0" borderId="19" xfId="0" applyFont="1" applyBorder="1" applyAlignment="1">
      <alignment horizontal="distributed" vertical="center"/>
    </xf>
    <xf numFmtId="0" fontId="2" fillId="0" borderId="11" xfId="0" applyFont="1" applyBorder="1" applyAlignment="1">
      <alignment horizontal="distributed" vertical="center"/>
    </xf>
    <xf numFmtId="0" fontId="12" fillId="0" borderId="32" xfId="0" applyNumberFormat="1" applyFont="1" applyBorder="1" applyAlignment="1">
      <alignment horizontal="right" vertical="center"/>
    </xf>
    <xf numFmtId="0" fontId="12" fillId="0" borderId="11" xfId="0" applyNumberFormat="1" applyFont="1" applyBorder="1" applyAlignment="1">
      <alignment horizontal="right" vertical="center"/>
    </xf>
    <xf numFmtId="0" fontId="2" fillId="0" borderId="11" xfId="0" applyNumberFormat="1" applyFont="1" applyBorder="1" applyAlignment="1">
      <alignment horizontal="center" vertical="center"/>
    </xf>
    <xf numFmtId="0" fontId="2" fillId="0" borderId="48" xfId="0" applyFont="1" applyBorder="1" applyAlignment="1">
      <alignment horizontal="distributed" vertical="center"/>
    </xf>
    <xf numFmtId="0" fontId="2" fillId="0" borderId="49" xfId="0" applyFont="1" applyBorder="1" applyAlignment="1">
      <alignment horizontal="distributed" vertical="center"/>
    </xf>
    <xf numFmtId="0" fontId="2" fillId="0" borderId="56" xfId="0" applyFont="1" applyBorder="1" applyAlignment="1">
      <alignment horizontal="distributed" vertical="center"/>
    </xf>
    <xf numFmtId="0" fontId="2" fillId="0" borderId="51" xfId="0" applyFont="1" applyBorder="1" applyAlignment="1">
      <alignment horizontal="distributed" vertical="center"/>
    </xf>
    <xf numFmtId="0" fontId="2" fillId="0" borderId="50" xfId="0" applyFont="1" applyBorder="1" applyAlignment="1">
      <alignment horizontal="distributed" vertical="center"/>
    </xf>
    <xf numFmtId="183" fontId="2" fillId="0" borderId="44" xfId="33" applyNumberFormat="1" applyFont="1" applyBorder="1" applyAlignment="1">
      <alignment horizontal="center" vertical="center"/>
    </xf>
    <xf numFmtId="183" fontId="2" fillId="0" borderId="46" xfId="33" applyNumberFormat="1" applyFont="1" applyBorder="1" applyAlignment="1">
      <alignment horizontal="center" vertical="center"/>
    </xf>
    <xf numFmtId="183" fontId="2" fillId="0" borderId="47" xfId="33" applyNumberFormat="1" applyFont="1" applyBorder="1" applyAlignment="1">
      <alignment horizontal="center" vertical="center"/>
    </xf>
    <xf numFmtId="183" fontId="12" fillId="0" borderId="32" xfId="33" applyNumberFormat="1" applyFont="1" applyBorder="1" applyAlignment="1">
      <alignment horizontal="center" vertical="center" wrapText="1"/>
    </xf>
    <xf numFmtId="183" fontId="12" fillId="0" borderId="11" xfId="33" applyNumberFormat="1" applyFont="1" applyBorder="1" applyAlignment="1">
      <alignment horizontal="center" vertical="center" wrapText="1"/>
    </xf>
    <xf numFmtId="183" fontId="12" fillId="0" borderId="13" xfId="33" applyNumberFormat="1" applyFont="1" applyBorder="1" applyAlignment="1">
      <alignment horizontal="center" vertical="center" wrapText="1"/>
    </xf>
    <xf numFmtId="183" fontId="12" fillId="0" borderId="32" xfId="33" applyNumberFormat="1" applyFont="1" applyBorder="1" applyAlignment="1">
      <alignment horizontal="left" vertical="center" wrapText="1"/>
    </xf>
    <xf numFmtId="183" fontId="12" fillId="0" borderId="11" xfId="33" applyNumberFormat="1" applyFont="1" applyBorder="1" applyAlignment="1">
      <alignment horizontal="left" vertical="center" wrapText="1"/>
    </xf>
    <xf numFmtId="183" fontId="12" fillId="0" borderId="13" xfId="33" applyNumberFormat="1" applyFont="1" applyBorder="1" applyAlignment="1">
      <alignment horizontal="left" vertical="center" wrapText="1"/>
    </xf>
    <xf numFmtId="183" fontId="12" fillId="0" borderId="14" xfId="33" applyNumberFormat="1" applyFont="1" applyBorder="1" applyAlignment="1">
      <alignment horizontal="left" vertical="center" wrapText="1"/>
    </xf>
    <xf numFmtId="0" fontId="2" fillId="0" borderId="57" xfId="0" applyFont="1" applyBorder="1" applyAlignment="1">
      <alignment horizontal="center" vertical="distributed" textRotation="255"/>
    </xf>
    <xf numFmtId="0" fontId="2" fillId="0" borderId="58" xfId="0" applyFont="1" applyBorder="1" applyAlignment="1">
      <alignment horizontal="center" vertical="distributed" textRotation="255"/>
    </xf>
    <xf numFmtId="0" fontId="2" fillId="0" borderId="37" xfId="0" applyFont="1" applyBorder="1" applyAlignment="1">
      <alignment horizontal="center" vertical="distributed" textRotation="255"/>
    </xf>
    <xf numFmtId="0" fontId="12" fillId="0" borderId="59" xfId="0" applyFont="1" applyBorder="1" applyAlignment="1">
      <alignment horizontal="distributed" vertical="center"/>
    </xf>
    <xf numFmtId="0" fontId="12" fillId="0" borderId="20" xfId="0" applyFont="1" applyBorder="1" applyAlignment="1">
      <alignment horizontal="distributed" vertical="center"/>
    </xf>
    <xf numFmtId="186" fontId="2" fillId="0" borderId="13" xfId="0" applyNumberFormat="1" applyFont="1" applyBorder="1" applyAlignment="1">
      <alignment horizontal="center" vertical="center"/>
    </xf>
    <xf numFmtId="183" fontId="2" fillId="0" borderId="32" xfId="33" applyNumberFormat="1" applyFont="1" applyBorder="1" applyAlignment="1">
      <alignment horizontal="center" vertical="center"/>
    </xf>
    <xf numFmtId="183" fontId="2" fillId="0" borderId="11" xfId="33" applyNumberFormat="1" applyFont="1" applyBorder="1" applyAlignment="1">
      <alignment horizontal="center" vertical="center"/>
    </xf>
    <xf numFmtId="183" fontId="2" fillId="0" borderId="13" xfId="33" applyNumberFormat="1" applyFont="1" applyBorder="1" applyAlignment="1">
      <alignment horizontal="center" vertical="center"/>
    </xf>
    <xf numFmtId="0" fontId="2" fillId="0" borderId="42" xfId="33" applyNumberFormat="1" applyFont="1" applyBorder="1" applyAlignment="1">
      <alignment vertical="center"/>
    </xf>
    <xf numFmtId="0" fontId="2" fillId="0" borderId="43" xfId="33" applyNumberFormat="1" applyFont="1" applyBorder="1" applyAlignment="1">
      <alignment vertical="center"/>
    </xf>
    <xf numFmtId="0" fontId="2" fillId="0" borderId="49" xfId="33" applyNumberFormat="1" applyFont="1" applyBorder="1" applyAlignment="1">
      <alignment vertical="center"/>
    </xf>
    <xf numFmtId="0" fontId="27" fillId="0" borderId="60" xfId="0" applyFont="1" applyBorder="1" applyAlignment="1">
      <alignment horizontal="right" vertical="center" wrapText="1"/>
    </xf>
    <xf numFmtId="0" fontId="0" fillId="0" borderId="61" xfId="0" applyBorder="1" applyAlignment="1">
      <alignment horizontal="right" vertical="center" wrapText="1"/>
    </xf>
    <xf numFmtId="0" fontId="26" fillId="0" borderId="60" xfId="0" applyFont="1" applyBorder="1" applyAlignment="1">
      <alignment vertical="center" wrapText="1"/>
    </xf>
    <xf numFmtId="0" fontId="0" fillId="0" borderId="61" xfId="0" applyBorder="1" applyAlignment="1">
      <alignment vertical="center" wrapText="1"/>
    </xf>
    <xf numFmtId="0" fontId="26" fillId="0" borderId="60" xfId="0" applyFont="1" applyBorder="1" applyAlignment="1">
      <alignment horizontal="left" vertical="center" wrapText="1"/>
    </xf>
    <xf numFmtId="0" fontId="26" fillId="0" borderId="61" xfId="0" applyFont="1" applyBorder="1" applyAlignment="1">
      <alignment horizontal="left" vertical="center" wrapText="1"/>
    </xf>
    <xf numFmtId="0" fontId="26" fillId="0" borderId="60" xfId="0" applyFont="1" applyBorder="1" applyAlignment="1">
      <alignment horizontal="center" vertical="center" wrapText="1"/>
    </xf>
    <xf numFmtId="0" fontId="26" fillId="0" borderId="61" xfId="0" applyFont="1" applyBorder="1" applyAlignment="1">
      <alignment horizontal="center" vertical="center" wrapText="1"/>
    </xf>
    <xf numFmtId="0" fontId="25" fillId="0" borderId="0" xfId="0" applyFont="1" applyAlignment="1">
      <alignment horizontal="center" vertical="center"/>
    </xf>
    <xf numFmtId="0" fontId="29" fillId="0" borderId="0" xfId="0" applyFont="1" applyAlignment="1">
      <alignment horizontal="right" vertical="center" wrapText="1"/>
    </xf>
    <xf numFmtId="0" fontId="26" fillId="0" borderId="62" xfId="0" applyFont="1" applyBorder="1" applyAlignment="1">
      <alignment horizontal="center" vertical="center" wrapText="1"/>
    </xf>
    <xf numFmtId="0" fontId="26" fillId="0" borderId="63" xfId="0" applyFont="1" applyBorder="1" applyAlignment="1">
      <alignment horizontal="center" vertical="center" wrapText="1"/>
    </xf>
    <xf numFmtId="0" fontId="26" fillId="0" borderId="64" xfId="0" applyFont="1" applyBorder="1" applyAlignment="1">
      <alignment horizontal="center" vertical="center" wrapText="1"/>
    </xf>
    <xf numFmtId="0" fontId="26" fillId="0" borderId="65" xfId="0" applyFont="1" applyBorder="1" applyAlignment="1">
      <alignment horizontal="center" vertical="center" wrapText="1"/>
    </xf>
    <xf numFmtId="0" fontId="26" fillId="0" borderId="66" xfId="0" applyFont="1" applyBorder="1" applyAlignment="1">
      <alignment horizontal="center" vertical="center" wrapText="1"/>
    </xf>
    <xf numFmtId="0" fontId="26" fillId="0" borderId="67" xfId="0" applyFont="1" applyBorder="1" applyAlignment="1">
      <alignment horizontal="center" vertical="center" wrapText="1"/>
    </xf>
    <xf numFmtId="0" fontId="26" fillId="0" borderId="68"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65" xfId="0" applyFont="1" applyBorder="1" applyAlignment="1">
      <alignment vertical="center" wrapText="1"/>
    </xf>
    <xf numFmtId="0" fontId="26" fillId="0" borderId="61" xfId="0" applyFont="1" applyBorder="1" applyAlignment="1">
      <alignment vertical="center" wrapText="1"/>
    </xf>
    <xf numFmtId="0" fontId="75" fillId="0" borderId="60" xfId="0" applyFont="1" applyBorder="1" applyAlignment="1">
      <alignment horizontal="center" vertical="center" wrapText="1"/>
    </xf>
    <xf numFmtId="0" fontId="75" fillId="0" borderId="65" xfId="0" applyFont="1" applyBorder="1" applyAlignment="1">
      <alignment horizontal="center" vertical="center" wrapText="1"/>
    </xf>
    <xf numFmtId="0" fontId="75" fillId="0" borderId="61" xfId="0" applyFont="1" applyBorder="1" applyAlignment="1">
      <alignment horizontal="center" vertical="center" wrapText="1"/>
    </xf>
    <xf numFmtId="0" fontId="27" fillId="0" borderId="60" xfId="0" applyFont="1" applyBorder="1" applyAlignment="1">
      <alignment horizontal="center" vertical="center" wrapText="1"/>
    </xf>
    <xf numFmtId="0" fontId="27" fillId="0" borderId="65" xfId="0" applyFont="1" applyBorder="1" applyAlignment="1">
      <alignment horizontal="center" vertical="center" wrapText="1"/>
    </xf>
    <xf numFmtId="0" fontId="27" fillId="0" borderId="61" xfId="0" applyFont="1" applyBorder="1" applyAlignment="1">
      <alignment horizontal="center" vertical="center" wrapText="1"/>
    </xf>
    <xf numFmtId="0" fontId="24" fillId="0" borderId="26" xfId="0" applyFont="1" applyBorder="1" applyAlignment="1">
      <alignment horizontal="left" vertical="center" wrapText="1"/>
    </xf>
    <xf numFmtId="0" fontId="27" fillId="0" borderId="60" xfId="0" applyFont="1" applyBorder="1" applyAlignment="1">
      <alignment horizontal="right" vertical="center"/>
    </xf>
    <xf numFmtId="0" fontId="0" fillId="0" borderId="65" xfId="0" applyBorder="1" applyAlignment="1">
      <alignment horizontal="right" vertical="center"/>
    </xf>
    <xf numFmtId="0" fontId="0" fillId="0" borderId="61" xfId="0" applyBorder="1" applyAlignment="1">
      <alignment horizontal="right" vertical="center"/>
    </xf>
    <xf numFmtId="0" fontId="0" fillId="0" borderId="65" xfId="0" applyBorder="1" applyAlignment="1">
      <alignment vertic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樣式 1"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J27"/>
  <sheetViews>
    <sheetView view="pageBreakPreview" zoomScaleNormal="75" zoomScaleSheetLayoutView="100" zoomScalePageLayoutView="0" workbookViewId="0" topLeftCell="A7">
      <selection activeCell="G11" sqref="G11:AJ11"/>
    </sheetView>
  </sheetViews>
  <sheetFormatPr defaultColWidth="9.00390625" defaultRowHeight="16.5"/>
  <cols>
    <col min="1" max="1" width="3.25390625" style="22" customWidth="1"/>
    <col min="2" max="2" width="2.00390625" style="22" customWidth="1"/>
    <col min="3" max="3" width="0.74609375" style="22" customWidth="1"/>
    <col min="4" max="4" width="3.50390625" style="22" customWidth="1"/>
    <col min="5" max="5" width="1.4921875" style="22" customWidth="1"/>
    <col min="6" max="6" width="1.12109375" style="22" customWidth="1"/>
    <col min="7" max="7" width="5.50390625" style="22" customWidth="1"/>
    <col min="8" max="8" width="4.375" style="22" customWidth="1"/>
    <col min="9" max="9" width="3.50390625" style="22" customWidth="1"/>
    <col min="10" max="10" width="2.875" style="22" customWidth="1"/>
    <col min="11" max="11" width="2.25390625" style="22" customWidth="1"/>
    <col min="12" max="12" width="1.37890625" style="22" customWidth="1"/>
    <col min="13" max="13" width="2.25390625" style="22" customWidth="1"/>
    <col min="14" max="14" width="3.00390625" style="22" customWidth="1"/>
    <col min="15" max="15" width="2.625" style="22" customWidth="1"/>
    <col min="16" max="16" width="2.25390625" style="22" customWidth="1"/>
    <col min="17" max="17" width="2.00390625" style="22" customWidth="1"/>
    <col min="18" max="18" width="2.75390625" style="22" customWidth="1"/>
    <col min="19" max="19" width="2.875" style="22" customWidth="1"/>
    <col min="20" max="20" width="3.875" style="22" customWidth="1"/>
    <col min="21" max="21" width="1.875" style="22" customWidth="1"/>
    <col min="22" max="22" width="3.50390625" style="22" customWidth="1"/>
    <col min="23" max="23" width="2.75390625" style="22" customWidth="1"/>
    <col min="24" max="24" width="4.875" style="22" customWidth="1"/>
    <col min="25" max="25" width="2.375" style="22" customWidth="1"/>
    <col min="26" max="27" width="1.4921875" style="22" customWidth="1"/>
    <col min="28" max="28" width="2.50390625" style="22" customWidth="1"/>
    <col min="29" max="29" width="3.25390625" style="22" customWidth="1"/>
    <col min="30" max="30" width="2.375" style="22" customWidth="1"/>
    <col min="31" max="31" width="2.25390625" style="22" customWidth="1"/>
    <col min="32" max="35" width="2.375" style="22" customWidth="1"/>
    <col min="36" max="36" width="3.25390625" style="22" customWidth="1"/>
    <col min="37" max="16384" width="9.00390625" style="22" customWidth="1"/>
  </cols>
  <sheetData>
    <row r="1" spans="1:36" ht="34.5" customHeight="1" thickBot="1">
      <c r="A1" s="72" t="s">
        <v>109</v>
      </c>
      <c r="B1" s="73"/>
      <c r="C1" s="73"/>
      <c r="D1" s="73"/>
      <c r="E1" s="73"/>
      <c r="F1" s="73"/>
      <c r="G1" s="73"/>
      <c r="H1" s="73"/>
      <c r="I1" s="73"/>
      <c r="J1" s="73"/>
      <c r="K1" s="73"/>
      <c r="L1" s="73"/>
      <c r="M1" s="73"/>
      <c r="N1" s="73"/>
      <c r="O1" s="73"/>
      <c r="P1" s="73"/>
      <c r="Q1" s="74"/>
      <c r="R1" s="74"/>
      <c r="S1" s="74"/>
      <c r="T1" s="74"/>
      <c r="U1" s="74"/>
      <c r="V1" s="74"/>
      <c r="W1" s="74"/>
      <c r="X1" s="74"/>
      <c r="Y1" s="74"/>
      <c r="Z1" s="74"/>
      <c r="AA1" s="74"/>
      <c r="AB1" s="74"/>
      <c r="AC1" s="74"/>
      <c r="AD1" s="74"/>
      <c r="AE1" s="74"/>
      <c r="AF1" s="74"/>
      <c r="AG1" s="74"/>
      <c r="AH1" s="74"/>
      <c r="AI1" s="74"/>
      <c r="AJ1" s="74"/>
    </row>
    <row r="2" spans="1:36" s="1" customFormat="1" ht="36" customHeight="1">
      <c r="A2" s="38" t="s">
        <v>3</v>
      </c>
      <c r="B2" s="39"/>
      <c r="C2" s="39"/>
      <c r="D2" s="39"/>
      <c r="E2" s="39"/>
      <c r="F2" s="40"/>
      <c r="G2" s="44"/>
      <c r="H2" s="45"/>
      <c r="I2" s="45"/>
      <c r="J2" s="46"/>
      <c r="K2" s="81" t="s">
        <v>1</v>
      </c>
      <c r="L2" s="39"/>
      <c r="M2" s="39"/>
      <c r="N2" s="40"/>
      <c r="O2" s="100"/>
      <c r="P2" s="101"/>
      <c r="Q2" s="101"/>
      <c r="R2" s="102"/>
      <c r="S2" s="81" t="s">
        <v>4</v>
      </c>
      <c r="T2" s="39"/>
      <c r="U2" s="39"/>
      <c r="V2" s="40"/>
      <c r="W2" s="109"/>
      <c r="X2" s="42"/>
      <c r="Y2" s="42"/>
      <c r="Z2" s="42"/>
      <c r="AA2" s="110"/>
      <c r="AB2" s="81" t="s">
        <v>5</v>
      </c>
      <c r="AC2" s="39"/>
      <c r="AD2" s="39"/>
      <c r="AE2" s="39"/>
      <c r="AF2" s="40"/>
      <c r="AG2" s="41"/>
      <c r="AH2" s="42"/>
      <c r="AI2" s="42"/>
      <c r="AJ2" s="43"/>
    </row>
    <row r="3" spans="1:36" s="1" customFormat="1" ht="35.25" customHeight="1">
      <c r="A3" s="75" t="s">
        <v>0</v>
      </c>
      <c r="B3" s="76"/>
      <c r="C3" s="76"/>
      <c r="D3" s="76"/>
      <c r="E3" s="76"/>
      <c r="F3" s="54"/>
      <c r="G3" s="78"/>
      <c r="H3" s="79"/>
      <c r="I3" s="79"/>
      <c r="J3" s="79"/>
      <c r="K3" s="79"/>
      <c r="L3" s="79"/>
      <c r="M3" s="79"/>
      <c r="N3" s="79"/>
      <c r="O3" s="79"/>
      <c r="P3" s="79"/>
      <c r="Q3" s="79"/>
      <c r="R3" s="79"/>
      <c r="S3" s="79"/>
      <c r="T3" s="79"/>
      <c r="U3" s="79"/>
      <c r="V3" s="79"/>
      <c r="W3" s="79"/>
      <c r="X3" s="79"/>
      <c r="Y3" s="108"/>
      <c r="Z3" s="77" t="s">
        <v>6</v>
      </c>
      <c r="AA3" s="76"/>
      <c r="AB3" s="76"/>
      <c r="AC3" s="54"/>
      <c r="AD3" s="78"/>
      <c r="AE3" s="79"/>
      <c r="AF3" s="79"/>
      <c r="AG3" s="79"/>
      <c r="AH3" s="79"/>
      <c r="AI3" s="79"/>
      <c r="AJ3" s="80"/>
    </row>
    <row r="4" spans="1:36" s="1" customFormat="1" ht="22.5" customHeight="1">
      <c r="A4" s="75" t="s">
        <v>7</v>
      </c>
      <c r="B4" s="76"/>
      <c r="C4" s="76"/>
      <c r="D4" s="76"/>
      <c r="E4" s="76"/>
      <c r="F4" s="54"/>
      <c r="G4" s="99" t="s">
        <v>23</v>
      </c>
      <c r="H4" s="83"/>
      <c r="I4" s="64" t="s">
        <v>111</v>
      </c>
      <c r="J4" s="65"/>
      <c r="K4" s="65"/>
      <c r="L4" s="65"/>
      <c r="M4" s="65"/>
      <c r="N4" s="65"/>
      <c r="O4" s="65"/>
      <c r="P4" s="65"/>
      <c r="Q4" s="104"/>
      <c r="R4" s="103" t="s">
        <v>55</v>
      </c>
      <c r="S4" s="103"/>
      <c r="T4" s="103"/>
      <c r="U4" s="105" t="s">
        <v>112</v>
      </c>
      <c r="V4" s="106"/>
      <c r="W4" s="106"/>
      <c r="X4" s="106"/>
      <c r="Y4" s="106"/>
      <c r="Z4" s="106"/>
      <c r="AA4" s="106"/>
      <c r="AB4" s="107"/>
      <c r="AC4" s="103" t="s">
        <v>56</v>
      </c>
      <c r="AD4" s="103"/>
      <c r="AE4" s="103"/>
      <c r="AF4" s="103" t="s">
        <v>57</v>
      </c>
      <c r="AG4" s="103"/>
      <c r="AH4" s="57"/>
      <c r="AI4" s="57"/>
      <c r="AJ4" s="18" t="s">
        <v>58</v>
      </c>
    </row>
    <row r="5" spans="1:36" s="1" customFormat="1" ht="22.5" customHeight="1">
      <c r="A5" s="75" t="s">
        <v>59</v>
      </c>
      <c r="B5" s="76"/>
      <c r="C5" s="76"/>
      <c r="D5" s="76"/>
      <c r="E5" s="76"/>
      <c r="F5" s="54"/>
      <c r="G5" s="97" t="s">
        <v>60</v>
      </c>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98"/>
    </row>
    <row r="6" spans="1:36" s="1" customFormat="1" ht="24.75" customHeight="1">
      <c r="A6" s="25"/>
      <c r="B6" s="82" t="s">
        <v>61</v>
      </c>
      <c r="C6" s="82"/>
      <c r="D6" s="26"/>
      <c r="E6" s="82" t="s">
        <v>62</v>
      </c>
      <c r="F6" s="83"/>
      <c r="G6" s="64"/>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6"/>
    </row>
    <row r="7" spans="1:36" s="1" customFormat="1" ht="24.75" customHeight="1">
      <c r="A7" s="25"/>
      <c r="B7" s="82" t="s">
        <v>61</v>
      </c>
      <c r="C7" s="82"/>
      <c r="D7" s="26"/>
      <c r="E7" s="82" t="s">
        <v>62</v>
      </c>
      <c r="F7" s="83"/>
      <c r="G7" s="64"/>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6"/>
    </row>
    <row r="8" spans="1:36" s="1" customFormat="1" ht="24.75" customHeight="1">
      <c r="A8" s="25"/>
      <c r="B8" s="82" t="s">
        <v>61</v>
      </c>
      <c r="C8" s="82"/>
      <c r="D8" s="26"/>
      <c r="E8" s="82" t="s">
        <v>62</v>
      </c>
      <c r="F8" s="83"/>
      <c r="G8" s="64"/>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6"/>
    </row>
    <row r="9" spans="1:36" s="1" customFormat="1" ht="24.75" customHeight="1">
      <c r="A9" s="25"/>
      <c r="B9" s="82" t="s">
        <v>61</v>
      </c>
      <c r="C9" s="82"/>
      <c r="D9" s="26"/>
      <c r="E9" s="82" t="s">
        <v>62</v>
      </c>
      <c r="F9" s="83"/>
      <c r="G9" s="64"/>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6"/>
    </row>
    <row r="10" spans="1:36" s="1" customFormat="1" ht="24.75" customHeight="1">
      <c r="A10" s="25"/>
      <c r="B10" s="82" t="s">
        <v>61</v>
      </c>
      <c r="C10" s="82"/>
      <c r="D10" s="26"/>
      <c r="E10" s="82" t="s">
        <v>62</v>
      </c>
      <c r="F10" s="83"/>
      <c r="G10" s="64"/>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6"/>
    </row>
    <row r="11" spans="1:36" s="1" customFormat="1" ht="24.75" customHeight="1">
      <c r="A11" s="25"/>
      <c r="B11" s="82" t="s">
        <v>61</v>
      </c>
      <c r="C11" s="82"/>
      <c r="D11" s="26"/>
      <c r="E11" s="82" t="s">
        <v>62</v>
      </c>
      <c r="F11" s="83"/>
      <c r="G11" s="64"/>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6"/>
    </row>
    <row r="12" spans="1:36" s="36" customFormat="1" ht="24.75" customHeight="1">
      <c r="A12" s="92" t="s">
        <v>125</v>
      </c>
      <c r="B12" s="93"/>
      <c r="C12" s="93"/>
      <c r="D12" s="93"/>
      <c r="E12" s="93"/>
      <c r="F12" s="94"/>
      <c r="G12" s="89" t="s">
        <v>126</v>
      </c>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1"/>
    </row>
    <row r="13" spans="1:36" s="1" customFormat="1" ht="15.75" customHeight="1">
      <c r="A13" s="84" t="s">
        <v>63</v>
      </c>
      <c r="B13" s="56"/>
      <c r="C13" s="56"/>
      <c r="D13" s="56"/>
      <c r="E13" s="56"/>
      <c r="F13" s="56"/>
      <c r="G13" s="115" t="s">
        <v>110</v>
      </c>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7"/>
    </row>
    <row r="14" spans="1:36" s="1" customFormat="1" ht="32.25" customHeight="1">
      <c r="A14" s="84"/>
      <c r="B14" s="56"/>
      <c r="C14" s="56"/>
      <c r="D14" s="56"/>
      <c r="E14" s="56"/>
      <c r="F14" s="5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7"/>
    </row>
    <row r="15" spans="1:36" s="1" customFormat="1" ht="27" customHeight="1" thickBot="1">
      <c r="A15" s="95" t="s">
        <v>95</v>
      </c>
      <c r="B15" s="96"/>
      <c r="C15" s="96"/>
      <c r="D15" s="96"/>
      <c r="E15" s="96"/>
      <c r="F15" s="96"/>
      <c r="G15" s="67" t="s">
        <v>123</v>
      </c>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8"/>
    </row>
    <row r="16" spans="1:36" s="1" customFormat="1" ht="39" customHeight="1">
      <c r="A16" s="123" t="s">
        <v>64</v>
      </c>
      <c r="B16" s="47"/>
      <c r="C16" s="48"/>
      <c r="D16" s="48"/>
      <c r="E16" s="48"/>
      <c r="F16" s="48"/>
      <c r="G16" s="48"/>
      <c r="H16" s="49"/>
      <c r="I16" s="53" t="s">
        <v>65</v>
      </c>
      <c r="J16" s="55"/>
      <c r="K16" s="55"/>
      <c r="L16" s="55"/>
      <c r="M16" s="55"/>
      <c r="N16" s="55"/>
      <c r="O16" s="55"/>
      <c r="P16" s="55"/>
      <c r="Q16" s="55"/>
      <c r="R16" s="62" t="s">
        <v>66</v>
      </c>
      <c r="S16" s="62"/>
      <c r="T16" s="27" t="s">
        <v>67</v>
      </c>
      <c r="U16" s="27"/>
      <c r="V16" s="27"/>
      <c r="W16" s="27"/>
      <c r="X16" s="27"/>
      <c r="Y16" s="87" t="s">
        <v>68</v>
      </c>
      <c r="Z16" s="87"/>
      <c r="AA16" s="87"/>
      <c r="AB16" s="87"/>
      <c r="AC16" s="87"/>
      <c r="AD16" s="58"/>
      <c r="AE16" s="58"/>
      <c r="AF16" s="58"/>
      <c r="AG16" s="58"/>
      <c r="AH16" s="58"/>
      <c r="AI16" s="58"/>
      <c r="AJ16" s="59"/>
    </row>
    <row r="17" spans="1:36" s="1" customFormat="1" ht="44.25" customHeight="1">
      <c r="A17" s="124"/>
      <c r="B17" s="50"/>
      <c r="C17" s="51"/>
      <c r="D17" s="51"/>
      <c r="E17" s="51"/>
      <c r="F17" s="51"/>
      <c r="G17" s="51"/>
      <c r="H17" s="52"/>
      <c r="I17" s="54"/>
      <c r="J17" s="56"/>
      <c r="K17" s="56"/>
      <c r="L17" s="56"/>
      <c r="M17" s="56"/>
      <c r="N17" s="56"/>
      <c r="O17" s="56"/>
      <c r="P17" s="56"/>
      <c r="Q17" s="56"/>
      <c r="R17" s="63"/>
      <c r="S17" s="63"/>
      <c r="T17" s="88" t="s">
        <v>69</v>
      </c>
      <c r="U17" s="88"/>
      <c r="V17" s="88"/>
      <c r="W17" s="88"/>
      <c r="X17" s="88"/>
      <c r="Y17" s="60" t="s">
        <v>70</v>
      </c>
      <c r="Z17" s="60"/>
      <c r="AA17" s="60"/>
      <c r="AB17" s="60"/>
      <c r="AC17" s="60"/>
      <c r="AD17" s="60"/>
      <c r="AE17" s="60"/>
      <c r="AF17" s="60"/>
      <c r="AG17" s="60"/>
      <c r="AH17" s="60"/>
      <c r="AI17" s="60"/>
      <c r="AJ17" s="61"/>
    </row>
    <row r="18" spans="1:36" s="1" customFormat="1" ht="65.25" customHeight="1" thickBot="1">
      <c r="A18" s="24" t="s">
        <v>71</v>
      </c>
      <c r="B18" s="125"/>
      <c r="C18" s="125"/>
      <c r="D18" s="125"/>
      <c r="E18" s="125"/>
      <c r="F18" s="125"/>
      <c r="G18" s="125"/>
      <c r="H18" s="125"/>
      <c r="I18" s="23" t="s">
        <v>54</v>
      </c>
      <c r="J18" s="71"/>
      <c r="K18" s="71"/>
      <c r="L18" s="71"/>
      <c r="M18" s="71"/>
      <c r="N18" s="71"/>
      <c r="O18" s="71"/>
      <c r="P18" s="71"/>
      <c r="Q18" s="71"/>
      <c r="R18" s="69" t="s">
        <v>72</v>
      </c>
      <c r="S18" s="69"/>
      <c r="T18" s="69"/>
      <c r="U18" s="70"/>
      <c r="V18" s="85"/>
      <c r="W18" s="85"/>
      <c r="X18" s="85"/>
      <c r="Y18" s="85"/>
      <c r="Z18" s="85"/>
      <c r="AA18" s="85"/>
      <c r="AB18" s="85"/>
      <c r="AC18" s="85"/>
      <c r="AD18" s="85"/>
      <c r="AE18" s="85"/>
      <c r="AF18" s="85"/>
      <c r="AG18" s="85"/>
      <c r="AH18" s="85"/>
      <c r="AI18" s="85"/>
      <c r="AJ18" s="86"/>
    </row>
    <row r="19" spans="1:36" s="1" customFormat="1" ht="28.5" customHeight="1">
      <c r="A19" s="121" t="s">
        <v>73</v>
      </c>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row>
    <row r="20" spans="1:36" s="1" customFormat="1" ht="36.75" customHeight="1" thickBot="1">
      <c r="A20" s="111" t="s">
        <v>74</v>
      </c>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row>
    <row r="21" spans="1:36" s="1" customFormat="1" ht="25.5" customHeight="1">
      <c r="A21" s="112" t="s">
        <v>75</v>
      </c>
      <c r="B21" s="113"/>
      <c r="C21" s="113"/>
      <c r="D21" s="113"/>
      <c r="E21" s="113"/>
      <c r="F21" s="113"/>
      <c r="G21" s="113"/>
      <c r="H21" s="113"/>
      <c r="I21" s="113"/>
      <c r="J21" s="113"/>
      <c r="K21" s="113"/>
      <c r="L21" s="113"/>
      <c r="M21" s="113"/>
      <c r="N21" s="113"/>
      <c r="O21" s="113"/>
      <c r="P21" s="113"/>
      <c r="Q21" s="113"/>
      <c r="R21" s="113"/>
      <c r="S21" s="114"/>
      <c r="T21" s="114"/>
      <c r="U21" s="114" t="s">
        <v>76</v>
      </c>
      <c r="V21" s="114"/>
      <c r="W21" s="114"/>
      <c r="X21" s="114"/>
      <c r="Y21" s="114"/>
      <c r="Z21" s="114"/>
      <c r="AA21" s="114"/>
      <c r="AB21" s="114"/>
      <c r="AC21" s="3" t="s">
        <v>77</v>
      </c>
      <c r="AD21" s="114"/>
      <c r="AE21" s="114"/>
      <c r="AF21" s="3" t="s">
        <v>61</v>
      </c>
      <c r="AG21" s="114"/>
      <c r="AH21" s="114"/>
      <c r="AI21" s="114" t="s">
        <v>78</v>
      </c>
      <c r="AJ21" s="122"/>
    </row>
    <row r="22" spans="1:36" s="1" customFormat="1" ht="16.5">
      <c r="A22" s="75" t="s">
        <v>79</v>
      </c>
      <c r="B22" s="76"/>
      <c r="C22" s="76"/>
      <c r="D22" s="76"/>
      <c r="E22" s="76"/>
      <c r="F22" s="76"/>
      <c r="G22" s="54"/>
      <c r="H22" s="97" t="s">
        <v>80</v>
      </c>
      <c r="I22" s="76"/>
      <c r="J22" s="76"/>
      <c r="K22" s="76"/>
      <c r="L22" s="76"/>
      <c r="M22" s="54"/>
      <c r="N22" s="97" t="s">
        <v>81</v>
      </c>
      <c r="O22" s="76"/>
      <c r="P22" s="76"/>
      <c r="Q22" s="76"/>
      <c r="R22" s="54"/>
      <c r="S22" s="97" t="s">
        <v>82</v>
      </c>
      <c r="T22" s="76"/>
      <c r="U22" s="76"/>
      <c r="V22" s="76"/>
      <c r="W22" s="76"/>
      <c r="X22" s="76"/>
      <c r="Y22" s="76"/>
      <c r="Z22" s="54"/>
      <c r="AA22" s="97" t="s">
        <v>83</v>
      </c>
      <c r="AB22" s="76"/>
      <c r="AC22" s="76"/>
      <c r="AD22" s="76"/>
      <c r="AE22" s="76"/>
      <c r="AF22" s="76"/>
      <c r="AG22" s="76"/>
      <c r="AH22" s="76"/>
      <c r="AI22" s="76"/>
      <c r="AJ22" s="98"/>
    </row>
    <row r="23" spans="1:36" s="1" customFormat="1" ht="27" customHeight="1">
      <c r="A23" s="133" t="str">
        <f>IF(W2=0,"  ",W2)</f>
        <v>  </v>
      </c>
      <c r="B23" s="134"/>
      <c r="C23" s="134"/>
      <c r="D23" s="134"/>
      <c r="E23" s="134"/>
      <c r="F23" s="134"/>
      <c r="G23" s="135"/>
      <c r="H23" s="126" t="str">
        <f>IF(O2=0,"  ",O2)</f>
        <v>  </v>
      </c>
      <c r="I23" s="127"/>
      <c r="J23" s="127"/>
      <c r="K23" s="127"/>
      <c r="L23" s="127"/>
      <c r="M23" s="128"/>
      <c r="N23" s="126" t="str">
        <f>IF(G2=0,"  ",G2)</f>
        <v>  </v>
      </c>
      <c r="O23" s="127"/>
      <c r="P23" s="127"/>
      <c r="Q23" s="127"/>
      <c r="R23" s="128"/>
      <c r="S23" s="118" t="str">
        <f>IF(AD3=0,"  ",AD3)</f>
        <v>  </v>
      </c>
      <c r="T23" s="119"/>
      <c r="U23" s="119"/>
      <c r="V23" s="119"/>
      <c r="W23" s="119"/>
      <c r="X23" s="119"/>
      <c r="Y23" s="119"/>
      <c r="Z23" s="120"/>
      <c r="AA23" s="144" t="str">
        <f>G15</f>
        <v> □公假具出差性質 □公差</v>
      </c>
      <c r="AB23" s="145"/>
      <c r="AC23" s="145"/>
      <c r="AD23" s="145"/>
      <c r="AE23" s="145"/>
      <c r="AF23" s="145"/>
      <c r="AG23" s="145"/>
      <c r="AH23" s="145"/>
      <c r="AI23" s="145"/>
      <c r="AJ23" s="146"/>
    </row>
    <row r="24" spans="1:36" s="1" customFormat="1" ht="20.25" customHeight="1">
      <c r="A24" s="75" t="s">
        <v>84</v>
      </c>
      <c r="B24" s="76"/>
      <c r="C24" s="76"/>
      <c r="D24" s="76"/>
      <c r="E24" s="76"/>
      <c r="F24" s="76"/>
      <c r="G24" s="76"/>
      <c r="H24" s="76"/>
      <c r="I24" s="76"/>
      <c r="J24" s="76"/>
      <c r="K24" s="76"/>
      <c r="L24" s="97" t="s">
        <v>85</v>
      </c>
      <c r="M24" s="76"/>
      <c r="N24" s="76"/>
      <c r="O24" s="76"/>
      <c r="P24" s="76"/>
      <c r="Q24" s="76"/>
      <c r="R24" s="76"/>
      <c r="S24" s="76"/>
      <c r="T24" s="76"/>
      <c r="U24" s="76"/>
      <c r="V24" s="76"/>
      <c r="W24" s="54"/>
      <c r="X24" s="99" t="s">
        <v>86</v>
      </c>
      <c r="Y24" s="82"/>
      <c r="Z24" s="83"/>
      <c r="AA24" s="147"/>
      <c r="AB24" s="148"/>
      <c r="AC24" s="148"/>
      <c r="AD24" s="148"/>
      <c r="AE24" s="148"/>
      <c r="AF24" s="148"/>
      <c r="AG24" s="148"/>
      <c r="AH24" s="148"/>
      <c r="AI24" s="148"/>
      <c r="AJ24" s="149"/>
    </row>
    <row r="25" spans="1:36" s="1" customFormat="1" ht="18" customHeight="1">
      <c r="A25" s="153" t="str">
        <f>IF(G3=0," ",G3)</f>
        <v> </v>
      </c>
      <c r="B25" s="154"/>
      <c r="C25" s="154"/>
      <c r="D25" s="154"/>
      <c r="E25" s="154"/>
      <c r="F25" s="154"/>
      <c r="G25" s="154"/>
      <c r="H25" s="154"/>
      <c r="I25" s="154"/>
      <c r="J25" s="154"/>
      <c r="K25" s="155"/>
      <c r="L25" s="132" t="s">
        <v>87</v>
      </c>
      <c r="M25" s="132"/>
      <c r="N25" s="103" t="str">
        <f>IF(I4=0," ",I4)</f>
        <v>  年   月   日  :  時</v>
      </c>
      <c r="O25" s="103"/>
      <c r="P25" s="103"/>
      <c r="Q25" s="103"/>
      <c r="R25" s="103"/>
      <c r="S25" s="103"/>
      <c r="T25" s="103"/>
      <c r="U25" s="103" t="str">
        <f>IF(R4=0,"  ",R4)</f>
        <v>起</v>
      </c>
      <c r="V25" s="103"/>
      <c r="W25" s="103"/>
      <c r="X25" s="103" t="str">
        <f>IF(AH4=0,"  ",AH4)</f>
        <v>  </v>
      </c>
      <c r="Y25" s="103" t="s">
        <v>58</v>
      </c>
      <c r="Z25" s="103"/>
      <c r="AA25" s="147"/>
      <c r="AB25" s="148"/>
      <c r="AC25" s="148"/>
      <c r="AD25" s="148"/>
      <c r="AE25" s="148"/>
      <c r="AF25" s="148"/>
      <c r="AG25" s="148"/>
      <c r="AH25" s="148"/>
      <c r="AI25" s="148"/>
      <c r="AJ25" s="149"/>
    </row>
    <row r="26" spans="1:36" s="1" customFormat="1" ht="18" customHeight="1">
      <c r="A26" s="156"/>
      <c r="B26" s="157"/>
      <c r="C26" s="157"/>
      <c r="D26" s="157"/>
      <c r="E26" s="157"/>
      <c r="F26" s="157"/>
      <c r="G26" s="157"/>
      <c r="H26" s="157"/>
      <c r="I26" s="157"/>
      <c r="J26" s="157"/>
      <c r="K26" s="158"/>
      <c r="L26" s="132" t="s">
        <v>88</v>
      </c>
      <c r="M26" s="132"/>
      <c r="N26" s="103" t="str">
        <f>IF(U4=0,"  ",U4)</f>
        <v> 年   月   日  :  時</v>
      </c>
      <c r="O26" s="103"/>
      <c r="P26" s="103"/>
      <c r="Q26" s="103"/>
      <c r="R26" s="103"/>
      <c r="S26" s="103"/>
      <c r="T26" s="103"/>
      <c r="U26" s="103" t="str">
        <f>IF(AC4=0,"  ",AC4)</f>
        <v>止</v>
      </c>
      <c r="V26" s="103"/>
      <c r="W26" s="103"/>
      <c r="X26" s="103"/>
      <c r="Y26" s="103"/>
      <c r="Z26" s="103"/>
      <c r="AA26" s="150"/>
      <c r="AB26" s="151"/>
      <c r="AC26" s="151"/>
      <c r="AD26" s="151"/>
      <c r="AE26" s="151"/>
      <c r="AF26" s="151"/>
      <c r="AG26" s="151"/>
      <c r="AH26" s="151"/>
      <c r="AI26" s="151"/>
      <c r="AJ26" s="152"/>
    </row>
    <row r="27" spans="1:36" s="1" customFormat="1" ht="52.5" customHeight="1" thickBot="1">
      <c r="A27" s="140" t="s">
        <v>89</v>
      </c>
      <c r="B27" s="130"/>
      <c r="C27" s="139"/>
      <c r="D27" s="141"/>
      <c r="E27" s="142"/>
      <c r="F27" s="142"/>
      <c r="G27" s="142"/>
      <c r="H27" s="143"/>
      <c r="I27" s="136" t="s">
        <v>90</v>
      </c>
      <c r="J27" s="137"/>
      <c r="K27" s="138"/>
      <c r="L27" s="129"/>
      <c r="M27" s="130"/>
      <c r="N27" s="130"/>
      <c r="O27" s="130"/>
      <c r="P27" s="130"/>
      <c r="Q27" s="139"/>
      <c r="R27" s="136" t="s">
        <v>91</v>
      </c>
      <c r="S27" s="137"/>
      <c r="T27" s="138"/>
      <c r="U27" s="129"/>
      <c r="V27" s="130"/>
      <c r="W27" s="130"/>
      <c r="X27" s="130"/>
      <c r="Y27" s="130"/>
      <c r="Z27" s="139"/>
      <c r="AA27" s="140" t="s">
        <v>72</v>
      </c>
      <c r="AB27" s="130"/>
      <c r="AC27" s="139"/>
      <c r="AD27" s="129"/>
      <c r="AE27" s="130"/>
      <c r="AF27" s="130"/>
      <c r="AG27" s="130"/>
      <c r="AH27" s="130"/>
      <c r="AI27" s="130"/>
      <c r="AJ27" s="131"/>
    </row>
  </sheetData>
  <sheetProtection/>
  <mergeCells count="100">
    <mergeCell ref="D27:H27"/>
    <mergeCell ref="A24:K24"/>
    <mergeCell ref="AA23:AJ26"/>
    <mergeCell ref="L27:Q27"/>
    <mergeCell ref="A25:K26"/>
    <mergeCell ref="I27:K27"/>
    <mergeCell ref="AA27:AC27"/>
    <mergeCell ref="L25:M25"/>
    <mergeCell ref="U25:W25"/>
    <mergeCell ref="X25:X26"/>
    <mergeCell ref="E8:F8"/>
    <mergeCell ref="B7:C7"/>
    <mergeCell ref="E6:F6"/>
    <mergeCell ref="AD27:AJ27"/>
    <mergeCell ref="H23:M23"/>
    <mergeCell ref="L26:M26"/>
    <mergeCell ref="A23:G23"/>
    <mergeCell ref="R27:T27"/>
    <mergeCell ref="U27:Z27"/>
    <mergeCell ref="A27:C27"/>
    <mergeCell ref="A19:AJ19"/>
    <mergeCell ref="AA22:AJ22"/>
    <mergeCell ref="S22:Z22"/>
    <mergeCell ref="X24:Z24"/>
    <mergeCell ref="AI21:AJ21"/>
    <mergeCell ref="A16:A17"/>
    <mergeCell ref="Y21:AB21"/>
    <mergeCell ref="B18:H18"/>
    <mergeCell ref="N23:R23"/>
    <mergeCell ref="A22:G22"/>
    <mergeCell ref="Y25:Z26"/>
    <mergeCell ref="U26:W26"/>
    <mergeCell ref="S23:Z23"/>
    <mergeCell ref="N25:T25"/>
    <mergeCell ref="U21:X21"/>
    <mergeCell ref="S21:T21"/>
    <mergeCell ref="L24:W24"/>
    <mergeCell ref="H22:M22"/>
    <mergeCell ref="N26:T26"/>
    <mergeCell ref="N22:R22"/>
    <mergeCell ref="A20:AJ20"/>
    <mergeCell ref="A21:R21"/>
    <mergeCell ref="E7:F7"/>
    <mergeCell ref="B8:C8"/>
    <mergeCell ref="B11:C11"/>
    <mergeCell ref="G8:AJ8"/>
    <mergeCell ref="AG21:AH21"/>
    <mergeCell ref="AD21:AE21"/>
    <mergeCell ref="G13:AJ14"/>
    <mergeCell ref="E11:F11"/>
    <mergeCell ref="O2:R2"/>
    <mergeCell ref="R4:T4"/>
    <mergeCell ref="I4:Q4"/>
    <mergeCell ref="AF4:AG4"/>
    <mergeCell ref="K2:N2"/>
    <mergeCell ref="U4:AB4"/>
    <mergeCell ref="G3:Y3"/>
    <mergeCell ref="AC4:AE4"/>
    <mergeCell ref="W2:AA2"/>
    <mergeCell ref="AB2:AF2"/>
    <mergeCell ref="G5:AJ5"/>
    <mergeCell ref="A4:F4"/>
    <mergeCell ref="G4:H4"/>
    <mergeCell ref="G11:AJ11"/>
    <mergeCell ref="G6:AJ6"/>
    <mergeCell ref="A5:F5"/>
    <mergeCell ref="G9:AJ9"/>
    <mergeCell ref="B6:C6"/>
    <mergeCell ref="B9:C9"/>
    <mergeCell ref="E9:F9"/>
    <mergeCell ref="B10:C10"/>
    <mergeCell ref="E10:F10"/>
    <mergeCell ref="A13:F14"/>
    <mergeCell ref="V18:AJ18"/>
    <mergeCell ref="Y16:AC16"/>
    <mergeCell ref="Y17:AC17"/>
    <mergeCell ref="T17:X17"/>
    <mergeCell ref="G12:AJ12"/>
    <mergeCell ref="A12:F12"/>
    <mergeCell ref="A15:F15"/>
    <mergeCell ref="G7:AJ7"/>
    <mergeCell ref="G10:AJ10"/>
    <mergeCell ref="G15:AJ15"/>
    <mergeCell ref="R18:U18"/>
    <mergeCell ref="J18:Q18"/>
    <mergeCell ref="A1:AJ1"/>
    <mergeCell ref="A3:F3"/>
    <mergeCell ref="Z3:AC3"/>
    <mergeCell ref="AD3:AJ3"/>
    <mergeCell ref="S2:V2"/>
    <mergeCell ref="A2:F2"/>
    <mergeCell ref="AG2:AJ2"/>
    <mergeCell ref="G2:J2"/>
    <mergeCell ref="B16:H17"/>
    <mergeCell ref="I16:I17"/>
    <mergeCell ref="J16:Q17"/>
    <mergeCell ref="AH4:AI4"/>
    <mergeCell ref="AD16:AJ16"/>
    <mergeCell ref="AD17:AJ17"/>
    <mergeCell ref="R16:S17"/>
  </mergeCells>
  <printOptions horizontalCentered="1"/>
  <pageMargins left="0.35433070866141736" right="0.35433070866141736" top="0.5905511811023623" bottom="0.3937007874015748" header="0.31496062992125984" footer="0.118110236220472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P29"/>
  <sheetViews>
    <sheetView zoomScalePageLayoutView="0" workbookViewId="0" topLeftCell="A1">
      <selection activeCell="A22" sqref="A22:B22"/>
    </sheetView>
  </sheetViews>
  <sheetFormatPr defaultColWidth="9.00390625" defaultRowHeight="16.5"/>
  <cols>
    <col min="1" max="1" width="3.75390625" style="22" customWidth="1"/>
    <col min="2" max="2" width="11.125" style="22" customWidth="1"/>
    <col min="3" max="5" width="2.25390625" style="22" customWidth="1"/>
    <col min="6" max="6" width="2.75390625" style="22" customWidth="1"/>
    <col min="7" max="7" width="2.375" style="22" customWidth="1"/>
    <col min="8" max="10" width="2.25390625" style="22" customWidth="1"/>
    <col min="11" max="11" width="2.75390625" style="22" customWidth="1"/>
    <col min="12" max="12" width="2.375" style="22" customWidth="1"/>
    <col min="13" max="13" width="2.25390625" style="22" customWidth="1"/>
    <col min="14" max="14" width="2.125" style="22" customWidth="1"/>
    <col min="15" max="15" width="2.25390625" style="22" customWidth="1"/>
    <col min="16" max="16" width="2.75390625" style="22" customWidth="1"/>
    <col min="17" max="17" width="2.375" style="22" customWidth="1"/>
    <col min="18" max="18" width="0.6171875" style="22" customWidth="1"/>
    <col min="19" max="19" width="1.4921875" style="22" customWidth="1"/>
    <col min="20" max="20" width="2.25390625" style="22" customWidth="1"/>
    <col min="21" max="21" width="2.50390625" style="22" customWidth="1"/>
    <col min="22" max="22" width="3.00390625" style="22" customWidth="1"/>
    <col min="23" max="23" width="2.375" style="22" customWidth="1"/>
    <col min="24" max="24" width="1.25" style="22" customWidth="1"/>
    <col min="25" max="25" width="1.12109375" style="22" customWidth="1"/>
    <col min="26" max="26" width="1.875" style="22" customWidth="1"/>
    <col min="27" max="27" width="2.25390625" style="22" customWidth="1"/>
    <col min="28" max="28" width="3.00390625" style="22" customWidth="1"/>
    <col min="29" max="29" width="2.50390625" style="22" customWidth="1"/>
    <col min="30" max="30" width="1.625" style="22" customWidth="1"/>
    <col min="31" max="32" width="1.875" style="22" customWidth="1"/>
    <col min="33" max="33" width="0.74609375" style="22" customWidth="1"/>
    <col min="34" max="34" width="3.00390625" style="22" customWidth="1"/>
    <col min="35" max="35" width="2.625" style="22" customWidth="1"/>
    <col min="36" max="36" width="1.25" style="22" customWidth="1"/>
    <col min="37" max="37" width="1.12109375" style="22" customWidth="1"/>
    <col min="38" max="38" width="2.50390625" style="22" customWidth="1"/>
    <col min="39" max="39" width="2.125" style="22" customWidth="1"/>
    <col min="40" max="40" width="1.625" style="22" customWidth="1"/>
    <col min="41" max="41" width="1.25" style="22" customWidth="1"/>
    <col min="42" max="42" width="2.625" style="22" customWidth="1"/>
    <col min="43" max="16384" width="9.00390625" style="22" customWidth="1"/>
  </cols>
  <sheetData>
    <row r="1" spans="1:42" s="6" customFormat="1" ht="18.75" customHeight="1">
      <c r="A1" s="190" t="s">
        <v>8</v>
      </c>
      <c r="B1" s="190"/>
      <c r="C1" s="190"/>
      <c r="D1" s="190"/>
      <c r="E1" s="190"/>
      <c r="F1" s="190"/>
      <c r="G1" s="190"/>
      <c r="H1" s="190"/>
      <c r="I1" s="190"/>
      <c r="J1" s="190"/>
      <c r="K1" s="190"/>
      <c r="L1" s="190"/>
      <c r="M1" s="190"/>
      <c r="N1" s="190"/>
      <c r="O1" s="190"/>
      <c r="P1" s="191" t="s">
        <v>9</v>
      </c>
      <c r="Q1" s="192" t="s">
        <v>10</v>
      </c>
      <c r="R1" s="193"/>
      <c r="S1" s="181" t="s">
        <v>11</v>
      </c>
      <c r="T1" s="182"/>
      <c r="U1" s="182"/>
      <c r="V1" s="182"/>
      <c r="W1" s="182"/>
      <c r="X1" s="182"/>
      <c r="Y1" s="81" t="s">
        <v>12</v>
      </c>
      <c r="Z1" s="39"/>
      <c r="AA1" s="39"/>
      <c r="AB1" s="39"/>
      <c r="AC1" s="39"/>
      <c r="AD1" s="39"/>
      <c r="AE1" s="39"/>
      <c r="AF1" s="39"/>
      <c r="AG1" s="39"/>
      <c r="AH1" s="40"/>
      <c r="AI1" s="199" t="s">
        <v>13</v>
      </c>
      <c r="AJ1" s="200"/>
      <c r="AK1" s="200"/>
      <c r="AL1" s="200"/>
      <c r="AM1" s="200"/>
      <c r="AN1" s="200"/>
      <c r="AO1" s="200"/>
      <c r="AP1" s="201"/>
    </row>
    <row r="2" spans="1:42" s="6" customFormat="1" ht="18" customHeight="1">
      <c r="A2" s="190"/>
      <c r="B2" s="190"/>
      <c r="C2" s="190"/>
      <c r="D2" s="190"/>
      <c r="E2" s="190"/>
      <c r="F2" s="190"/>
      <c r="G2" s="190"/>
      <c r="H2" s="190"/>
      <c r="I2" s="190"/>
      <c r="J2" s="190"/>
      <c r="K2" s="190"/>
      <c r="L2" s="190"/>
      <c r="M2" s="190"/>
      <c r="N2" s="190"/>
      <c r="O2" s="190"/>
      <c r="P2" s="191"/>
      <c r="Q2" s="192"/>
      <c r="R2" s="193"/>
      <c r="S2" s="202" t="s">
        <v>14</v>
      </c>
      <c r="T2" s="103"/>
      <c r="U2" s="103"/>
      <c r="V2" s="103" t="s">
        <v>15</v>
      </c>
      <c r="W2" s="103"/>
      <c r="X2" s="103"/>
      <c r="Y2" s="203"/>
      <c r="Z2" s="204"/>
      <c r="AA2" s="204"/>
      <c r="AB2" s="204"/>
      <c r="AC2" s="204"/>
      <c r="AD2" s="204"/>
      <c r="AE2" s="204"/>
      <c r="AF2" s="204"/>
      <c r="AG2" s="204"/>
      <c r="AH2" s="205"/>
      <c r="AI2" s="99" t="s">
        <v>16</v>
      </c>
      <c r="AJ2" s="82"/>
      <c r="AK2" s="82"/>
      <c r="AL2" s="82"/>
      <c r="AM2" s="82"/>
      <c r="AN2" s="82"/>
      <c r="AO2" s="82"/>
      <c r="AP2" s="180"/>
    </row>
    <row r="3" spans="1:42" s="6" customFormat="1" ht="27" customHeight="1" thickBot="1">
      <c r="A3" s="8"/>
      <c r="B3" s="183" t="s">
        <v>17</v>
      </c>
      <c r="C3" s="183"/>
      <c r="D3" s="183"/>
      <c r="E3" s="183"/>
      <c r="F3" s="183"/>
      <c r="G3" s="183"/>
      <c r="H3" s="183"/>
      <c r="I3" s="183"/>
      <c r="J3" s="183"/>
      <c r="K3" s="183"/>
      <c r="L3" s="183"/>
      <c r="M3" s="183"/>
      <c r="N3" s="183"/>
      <c r="O3" s="8"/>
      <c r="P3" s="191"/>
      <c r="Q3" s="192"/>
      <c r="R3" s="193"/>
      <c r="S3" s="209"/>
      <c r="T3" s="210"/>
      <c r="U3" s="210"/>
      <c r="V3" s="210"/>
      <c r="W3" s="210"/>
      <c r="X3" s="210"/>
      <c r="Y3" s="206"/>
      <c r="Z3" s="207"/>
      <c r="AA3" s="207"/>
      <c r="AB3" s="207"/>
      <c r="AC3" s="207"/>
      <c r="AD3" s="207"/>
      <c r="AE3" s="207"/>
      <c r="AF3" s="207"/>
      <c r="AG3" s="207"/>
      <c r="AH3" s="208"/>
      <c r="AI3" s="211"/>
      <c r="AJ3" s="212"/>
      <c r="AK3" s="212"/>
      <c r="AL3" s="212"/>
      <c r="AM3" s="212"/>
      <c r="AN3" s="212"/>
      <c r="AO3" s="212"/>
      <c r="AP3" s="213"/>
    </row>
    <row r="4" spans="27:39" s="6" customFormat="1" ht="21" customHeight="1">
      <c r="AA4" s="214"/>
      <c r="AB4" s="214"/>
      <c r="AC4" s="6" t="s">
        <v>2</v>
      </c>
      <c r="AE4" s="214"/>
      <c r="AF4" s="214"/>
      <c r="AG4" s="214"/>
      <c r="AH4" s="214" t="s">
        <v>18</v>
      </c>
      <c r="AI4" s="214"/>
      <c r="AJ4" s="214"/>
      <c r="AK4" s="214"/>
      <c r="AL4" s="214"/>
      <c r="AM4" s="6" t="s">
        <v>15</v>
      </c>
    </row>
    <row r="5" spans="30:42" s="6" customFormat="1" ht="21" customHeight="1" thickBot="1">
      <c r="AD5" s="207" t="s">
        <v>19</v>
      </c>
      <c r="AE5" s="207"/>
      <c r="AF5" s="207"/>
      <c r="AG5" s="207"/>
      <c r="AH5" s="207"/>
      <c r="AI5" s="207" t="s">
        <v>20</v>
      </c>
      <c r="AJ5" s="207"/>
      <c r="AK5" s="207"/>
      <c r="AL5" s="207"/>
      <c r="AM5" s="207"/>
      <c r="AN5" s="207"/>
      <c r="AO5" s="207" t="s">
        <v>21</v>
      </c>
      <c r="AP5" s="207"/>
    </row>
    <row r="6" spans="1:42" s="1" customFormat="1" ht="33" customHeight="1">
      <c r="A6" s="38" t="s">
        <v>3</v>
      </c>
      <c r="B6" s="40"/>
      <c r="C6" s="215" t="str">
        <f>IF('出差通知'!G2=0,"  ",'出差通知'!G2)</f>
        <v>  </v>
      </c>
      <c r="D6" s="216"/>
      <c r="E6" s="216"/>
      <c r="F6" s="216"/>
      <c r="G6" s="216"/>
      <c r="H6" s="216"/>
      <c r="I6" s="217"/>
      <c r="J6" s="81" t="s">
        <v>24</v>
      </c>
      <c r="K6" s="39"/>
      <c r="L6" s="39"/>
      <c r="M6" s="39"/>
      <c r="N6" s="40"/>
      <c r="O6" s="215" t="str">
        <f>IF('出差通知'!O2=0,"  ",'出差通知'!O2)</f>
        <v>  </v>
      </c>
      <c r="P6" s="218"/>
      <c r="Q6" s="218"/>
      <c r="R6" s="218"/>
      <c r="S6" s="218"/>
      <c r="T6" s="218"/>
      <c r="U6" s="218"/>
      <c r="V6" s="218"/>
      <c r="W6" s="218"/>
      <c r="X6" s="218"/>
      <c r="Y6" s="218"/>
      <c r="Z6" s="219"/>
      <c r="AA6" s="220" t="s">
        <v>25</v>
      </c>
      <c r="AB6" s="114"/>
      <c r="AC6" s="114"/>
      <c r="AD6" s="114"/>
      <c r="AE6" s="114"/>
      <c r="AF6" s="114"/>
      <c r="AG6" s="221"/>
      <c r="AH6" s="222" t="str">
        <f>IF('出差通知'!AG2=0,"  ",'出差通知'!AG2)</f>
        <v>  </v>
      </c>
      <c r="AI6" s="223"/>
      <c r="AJ6" s="223"/>
      <c r="AK6" s="223"/>
      <c r="AL6" s="223"/>
      <c r="AM6" s="223"/>
      <c r="AN6" s="223"/>
      <c r="AO6" s="223"/>
      <c r="AP6" s="224"/>
    </row>
    <row r="7" spans="1:42" s="1" customFormat="1" ht="42" customHeight="1">
      <c r="A7" s="75" t="s">
        <v>26</v>
      </c>
      <c r="B7" s="54"/>
      <c r="C7" s="225" t="str">
        <f>IF('出差通知'!G3=0,"  ",'出差通知'!G3)</f>
        <v>  </v>
      </c>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7"/>
    </row>
    <row r="8" spans="1:42" s="1" customFormat="1" ht="32.25" customHeight="1">
      <c r="A8" s="196" t="str">
        <f>'出差通知'!G15</f>
        <v> □公假具出差性質 □公差</v>
      </c>
      <c r="B8" s="197"/>
      <c r="C8" s="197"/>
      <c r="D8" s="197"/>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8"/>
    </row>
    <row r="9" spans="1:42" s="1" customFormat="1" ht="24" customHeight="1">
      <c r="A9" s="228" t="s">
        <v>27</v>
      </c>
      <c r="B9" s="229"/>
      <c r="C9" s="103" t="str">
        <f>IF('出差通知'!I4=0,"  ",'出差通知'!I4)</f>
        <v>  年   月   日  :  時</v>
      </c>
      <c r="D9" s="103"/>
      <c r="E9" s="103"/>
      <c r="F9" s="103"/>
      <c r="G9" s="103"/>
      <c r="H9" s="103"/>
      <c r="I9" s="103"/>
      <c r="J9" s="103"/>
      <c r="K9" s="103"/>
      <c r="L9" s="17" t="s">
        <v>28</v>
      </c>
      <c r="M9" s="99" t="str">
        <f>IF('出差通知'!U4=0,"  ",'出差通知'!U4)</f>
        <v> 年   月   日  :  時</v>
      </c>
      <c r="N9" s="82"/>
      <c r="O9" s="82"/>
      <c r="P9" s="82"/>
      <c r="Q9" s="82"/>
      <c r="R9" s="82"/>
      <c r="S9" s="82"/>
      <c r="T9" s="82"/>
      <c r="U9" s="82"/>
      <c r="V9" s="82"/>
      <c r="W9" s="17" t="s">
        <v>29</v>
      </c>
      <c r="X9" s="82" t="s">
        <v>30</v>
      </c>
      <c r="Y9" s="82"/>
      <c r="Z9" s="82"/>
      <c r="AA9" s="82"/>
      <c r="AB9" s="83"/>
      <c r="AC9" s="103"/>
      <c r="AD9" s="103"/>
      <c r="AE9" s="103"/>
      <c r="AF9" s="82" t="s">
        <v>31</v>
      </c>
      <c r="AG9" s="82"/>
      <c r="AH9" s="2" t="s">
        <v>32</v>
      </c>
      <c r="AI9" s="82" t="s">
        <v>33</v>
      </c>
      <c r="AJ9" s="82"/>
      <c r="AK9" s="82"/>
      <c r="AL9" s="82"/>
      <c r="AM9" s="82"/>
      <c r="AN9" s="82"/>
      <c r="AO9" s="82"/>
      <c r="AP9" s="7" t="s">
        <v>34</v>
      </c>
    </row>
    <row r="10" spans="1:42" s="1" customFormat="1" ht="24" customHeight="1">
      <c r="A10" s="75" t="s">
        <v>92</v>
      </c>
      <c r="B10" s="54"/>
      <c r="C10" s="194"/>
      <c r="D10" s="195"/>
      <c r="E10" s="2" t="s">
        <v>35</v>
      </c>
      <c r="F10" s="20"/>
      <c r="G10" s="4" t="s">
        <v>36</v>
      </c>
      <c r="H10" s="194"/>
      <c r="I10" s="195"/>
      <c r="J10" s="2" t="s">
        <v>35</v>
      </c>
      <c r="K10" s="20"/>
      <c r="L10" s="4" t="s">
        <v>36</v>
      </c>
      <c r="M10" s="194"/>
      <c r="N10" s="195"/>
      <c r="O10" s="2" t="s">
        <v>35</v>
      </c>
      <c r="P10" s="20"/>
      <c r="Q10" s="4" t="s">
        <v>36</v>
      </c>
      <c r="R10" s="194"/>
      <c r="S10" s="195"/>
      <c r="T10" s="195"/>
      <c r="U10" s="9" t="s">
        <v>35</v>
      </c>
      <c r="V10" s="21"/>
      <c r="W10" s="10" t="s">
        <v>36</v>
      </c>
      <c r="X10" s="194" t="str">
        <f>IF('出差通知'!A10=0,"  ",'出差通知'!A10)</f>
        <v>  </v>
      </c>
      <c r="Y10" s="195"/>
      <c r="Z10" s="195"/>
      <c r="AA10" s="2" t="s">
        <v>35</v>
      </c>
      <c r="AB10" s="19" t="str">
        <f>IF('出差通知'!D10=0,"  ",'出差通知'!D10)</f>
        <v>  </v>
      </c>
      <c r="AC10" s="5" t="s">
        <v>36</v>
      </c>
      <c r="AD10" s="194" t="str">
        <f>IF('出差通知'!A11=0,"  ",'出差通知'!A11)</f>
        <v>  </v>
      </c>
      <c r="AE10" s="195"/>
      <c r="AF10" s="82" t="s">
        <v>35</v>
      </c>
      <c r="AG10" s="82"/>
      <c r="AH10" s="19" t="str">
        <f>IF('出差通知'!D11=0,"  ",'出差通知'!D11)</f>
        <v>  </v>
      </c>
      <c r="AI10" s="2" t="s">
        <v>36</v>
      </c>
      <c r="AJ10" s="230" t="str">
        <f>IF('出差通知'!A12=0,"  ",'出差通知'!A12)</f>
        <v>注意事項</v>
      </c>
      <c r="AK10" s="231"/>
      <c r="AL10" s="231"/>
      <c r="AM10" s="5" t="s">
        <v>35</v>
      </c>
      <c r="AN10" s="232" t="str">
        <f>IF('出差通知'!D12=0,"  ",'出差通知'!D12)</f>
        <v>  </v>
      </c>
      <c r="AO10" s="232"/>
      <c r="AP10" s="7" t="s">
        <v>36</v>
      </c>
    </row>
    <row r="11" spans="1:42" s="1" customFormat="1" ht="14.25" customHeight="1">
      <c r="A11" s="233" t="s">
        <v>93</v>
      </c>
      <c r="B11" s="234"/>
      <c r="C11" s="159"/>
      <c r="D11" s="160"/>
      <c r="E11" s="160"/>
      <c r="F11" s="160"/>
      <c r="G11" s="161"/>
      <c r="H11" s="159"/>
      <c r="I11" s="160"/>
      <c r="J11" s="160"/>
      <c r="K11" s="160"/>
      <c r="L11" s="161"/>
      <c r="M11" s="159"/>
      <c r="N11" s="160"/>
      <c r="O11" s="160"/>
      <c r="P11" s="160"/>
      <c r="Q11" s="161"/>
      <c r="R11" s="159"/>
      <c r="S11" s="160"/>
      <c r="T11" s="160"/>
      <c r="U11" s="160"/>
      <c r="V11" s="160"/>
      <c r="W11" s="160"/>
      <c r="X11" s="159"/>
      <c r="Y11" s="160"/>
      <c r="Z11" s="160"/>
      <c r="AA11" s="160"/>
      <c r="AB11" s="160"/>
      <c r="AC11" s="160"/>
      <c r="AD11" s="159"/>
      <c r="AE11" s="160"/>
      <c r="AF11" s="160"/>
      <c r="AG11" s="160"/>
      <c r="AH11" s="160"/>
      <c r="AI11" s="161"/>
      <c r="AJ11" s="159"/>
      <c r="AK11" s="160"/>
      <c r="AL11" s="160"/>
      <c r="AM11" s="160"/>
      <c r="AN11" s="160"/>
      <c r="AO11" s="160"/>
      <c r="AP11" s="238"/>
    </row>
    <row r="12" spans="1:42" s="1" customFormat="1" ht="14.25" customHeight="1">
      <c r="A12" s="235"/>
      <c r="B12" s="236"/>
      <c r="C12" s="162"/>
      <c r="D12" s="163"/>
      <c r="E12" s="163"/>
      <c r="F12" s="163"/>
      <c r="G12" s="164"/>
      <c r="H12" s="162"/>
      <c r="I12" s="163"/>
      <c r="J12" s="163"/>
      <c r="K12" s="163"/>
      <c r="L12" s="164"/>
      <c r="M12" s="162"/>
      <c r="N12" s="163"/>
      <c r="O12" s="163"/>
      <c r="P12" s="163"/>
      <c r="Q12" s="164"/>
      <c r="R12" s="162"/>
      <c r="S12" s="163"/>
      <c r="T12" s="163"/>
      <c r="U12" s="163"/>
      <c r="V12" s="163"/>
      <c r="W12" s="163"/>
      <c r="X12" s="162"/>
      <c r="Y12" s="163"/>
      <c r="Z12" s="163"/>
      <c r="AA12" s="163"/>
      <c r="AB12" s="163"/>
      <c r="AC12" s="163"/>
      <c r="AD12" s="162"/>
      <c r="AE12" s="163"/>
      <c r="AF12" s="163"/>
      <c r="AG12" s="163"/>
      <c r="AH12" s="163"/>
      <c r="AI12" s="164"/>
      <c r="AJ12" s="162"/>
      <c r="AK12" s="163"/>
      <c r="AL12" s="163"/>
      <c r="AM12" s="163"/>
      <c r="AN12" s="163"/>
      <c r="AO12" s="163"/>
      <c r="AP12" s="239"/>
    </row>
    <row r="13" spans="1:42" s="1" customFormat="1" ht="14.25" customHeight="1">
      <c r="A13" s="237"/>
      <c r="B13" s="53"/>
      <c r="C13" s="165"/>
      <c r="D13" s="166"/>
      <c r="E13" s="166"/>
      <c r="F13" s="166"/>
      <c r="G13" s="167"/>
      <c r="H13" s="165"/>
      <c r="I13" s="166"/>
      <c r="J13" s="166"/>
      <c r="K13" s="166"/>
      <c r="L13" s="167"/>
      <c r="M13" s="165"/>
      <c r="N13" s="166"/>
      <c r="O13" s="166"/>
      <c r="P13" s="166"/>
      <c r="Q13" s="167"/>
      <c r="R13" s="165"/>
      <c r="S13" s="166"/>
      <c r="T13" s="166"/>
      <c r="U13" s="166"/>
      <c r="V13" s="166"/>
      <c r="W13" s="166"/>
      <c r="X13" s="165"/>
      <c r="Y13" s="166"/>
      <c r="Z13" s="166"/>
      <c r="AA13" s="166"/>
      <c r="AB13" s="166"/>
      <c r="AC13" s="166"/>
      <c r="AD13" s="165"/>
      <c r="AE13" s="166"/>
      <c r="AF13" s="166"/>
      <c r="AG13" s="166"/>
      <c r="AH13" s="166"/>
      <c r="AI13" s="167"/>
      <c r="AJ13" s="165"/>
      <c r="AK13" s="166"/>
      <c r="AL13" s="166"/>
      <c r="AM13" s="166"/>
      <c r="AN13" s="166"/>
      <c r="AO13" s="166"/>
      <c r="AP13" s="240"/>
    </row>
    <row r="14" spans="1:42" s="1" customFormat="1" ht="51.75" customHeight="1">
      <c r="A14" s="75" t="s">
        <v>94</v>
      </c>
      <c r="B14" s="54"/>
      <c r="C14" s="241"/>
      <c r="D14" s="242"/>
      <c r="E14" s="242"/>
      <c r="F14" s="242"/>
      <c r="G14" s="243"/>
      <c r="H14" s="241"/>
      <c r="I14" s="242"/>
      <c r="J14" s="242"/>
      <c r="K14" s="242"/>
      <c r="L14" s="243"/>
      <c r="M14" s="241"/>
      <c r="N14" s="242"/>
      <c r="O14" s="242"/>
      <c r="P14" s="242"/>
      <c r="Q14" s="243"/>
      <c r="R14" s="244"/>
      <c r="S14" s="245"/>
      <c r="T14" s="245"/>
      <c r="U14" s="245"/>
      <c r="V14" s="245"/>
      <c r="W14" s="246"/>
      <c r="X14" s="244" t="str">
        <f>IF('出差通知'!G10=0,"  ",'出差通知'!G10)</f>
        <v>  </v>
      </c>
      <c r="Y14" s="245"/>
      <c r="Z14" s="245"/>
      <c r="AA14" s="245"/>
      <c r="AB14" s="245"/>
      <c r="AC14" s="246"/>
      <c r="AD14" s="244" t="str">
        <f>IF('出差通知'!G11=0,"  ",'出差通知'!G11)</f>
        <v>  </v>
      </c>
      <c r="AE14" s="245"/>
      <c r="AF14" s="245"/>
      <c r="AG14" s="245"/>
      <c r="AH14" s="245"/>
      <c r="AI14" s="246"/>
      <c r="AJ14" s="244" t="str">
        <f>IF('出差通知'!G12=0,"  ",'出差通知'!G12)</f>
        <v>住宿發票買受人請開立「國立花蓮高工」、電子發票請輸入統編「94510408」</v>
      </c>
      <c r="AK14" s="245"/>
      <c r="AL14" s="245"/>
      <c r="AM14" s="245"/>
      <c r="AN14" s="245"/>
      <c r="AO14" s="245"/>
      <c r="AP14" s="247"/>
    </row>
    <row r="15" spans="1:42" s="1" customFormat="1" ht="16.5">
      <c r="A15" s="248" t="s">
        <v>37</v>
      </c>
      <c r="B15" s="251" t="s">
        <v>38</v>
      </c>
      <c r="C15" s="97" t="s">
        <v>39</v>
      </c>
      <c r="D15" s="76"/>
      <c r="E15" s="76"/>
      <c r="F15" s="76"/>
      <c r="G15" s="54"/>
      <c r="H15" s="97" t="s">
        <v>39</v>
      </c>
      <c r="I15" s="76"/>
      <c r="J15" s="76"/>
      <c r="K15" s="76"/>
      <c r="L15" s="54"/>
      <c r="M15" s="97" t="s">
        <v>39</v>
      </c>
      <c r="N15" s="76"/>
      <c r="O15" s="76"/>
      <c r="P15" s="76"/>
      <c r="Q15" s="54"/>
      <c r="R15" s="97" t="s">
        <v>39</v>
      </c>
      <c r="S15" s="76"/>
      <c r="T15" s="76"/>
      <c r="U15" s="76"/>
      <c r="V15" s="76"/>
      <c r="W15" s="76"/>
      <c r="X15" s="97" t="s">
        <v>39</v>
      </c>
      <c r="Y15" s="76"/>
      <c r="Z15" s="76"/>
      <c r="AA15" s="76"/>
      <c r="AB15" s="76"/>
      <c r="AC15" s="54"/>
      <c r="AD15" s="97" t="s">
        <v>39</v>
      </c>
      <c r="AE15" s="76"/>
      <c r="AF15" s="76"/>
      <c r="AG15" s="76"/>
      <c r="AH15" s="76"/>
      <c r="AI15" s="54"/>
      <c r="AJ15" s="97" t="s">
        <v>39</v>
      </c>
      <c r="AK15" s="76"/>
      <c r="AL15" s="76"/>
      <c r="AM15" s="76"/>
      <c r="AN15" s="76"/>
      <c r="AO15" s="76"/>
      <c r="AP15" s="98"/>
    </row>
    <row r="16" spans="1:42" s="1" customFormat="1" ht="24" customHeight="1">
      <c r="A16" s="249"/>
      <c r="B16" s="252"/>
      <c r="C16" s="173"/>
      <c r="D16" s="174"/>
      <c r="E16" s="174"/>
      <c r="F16" s="174"/>
      <c r="G16" s="187"/>
      <c r="H16" s="173"/>
      <c r="I16" s="174"/>
      <c r="J16" s="174"/>
      <c r="K16" s="174"/>
      <c r="L16" s="187"/>
      <c r="M16" s="173"/>
      <c r="N16" s="174"/>
      <c r="O16" s="174"/>
      <c r="P16" s="174"/>
      <c r="Q16" s="187"/>
      <c r="R16" s="173"/>
      <c r="S16" s="174"/>
      <c r="T16" s="174"/>
      <c r="U16" s="174"/>
      <c r="V16" s="174"/>
      <c r="W16" s="187"/>
      <c r="X16" s="173"/>
      <c r="Y16" s="174"/>
      <c r="Z16" s="174"/>
      <c r="AA16" s="174"/>
      <c r="AB16" s="174"/>
      <c r="AC16" s="187"/>
      <c r="AD16" s="173"/>
      <c r="AE16" s="174"/>
      <c r="AF16" s="174"/>
      <c r="AG16" s="174"/>
      <c r="AH16" s="174"/>
      <c r="AI16" s="187"/>
      <c r="AJ16" s="173"/>
      <c r="AK16" s="174"/>
      <c r="AL16" s="174"/>
      <c r="AM16" s="174"/>
      <c r="AN16" s="174"/>
      <c r="AO16" s="174"/>
      <c r="AP16" s="175"/>
    </row>
    <row r="17" spans="1:42" s="1" customFormat="1" ht="35.25" customHeight="1">
      <c r="A17" s="249"/>
      <c r="B17" s="16" t="s">
        <v>40</v>
      </c>
      <c r="C17" s="173"/>
      <c r="D17" s="174"/>
      <c r="E17" s="174"/>
      <c r="F17" s="174"/>
      <c r="G17" s="187"/>
      <c r="H17" s="173"/>
      <c r="I17" s="174"/>
      <c r="J17" s="174"/>
      <c r="K17" s="174"/>
      <c r="L17" s="187"/>
      <c r="M17" s="173"/>
      <c r="N17" s="174"/>
      <c r="O17" s="174"/>
      <c r="P17" s="174"/>
      <c r="Q17" s="187"/>
      <c r="R17" s="173"/>
      <c r="S17" s="174"/>
      <c r="T17" s="174"/>
      <c r="U17" s="174"/>
      <c r="V17" s="174"/>
      <c r="W17" s="187"/>
      <c r="X17" s="173"/>
      <c r="Y17" s="174"/>
      <c r="Z17" s="174"/>
      <c r="AA17" s="174"/>
      <c r="AB17" s="174"/>
      <c r="AC17" s="187"/>
      <c r="AD17" s="173"/>
      <c r="AE17" s="174"/>
      <c r="AF17" s="174"/>
      <c r="AG17" s="174"/>
      <c r="AH17" s="174"/>
      <c r="AI17" s="187"/>
      <c r="AJ17" s="173"/>
      <c r="AK17" s="174"/>
      <c r="AL17" s="174"/>
      <c r="AM17" s="174"/>
      <c r="AN17" s="174"/>
      <c r="AO17" s="174"/>
      <c r="AP17" s="175"/>
    </row>
    <row r="18" spans="1:42" s="1" customFormat="1" ht="35.25" customHeight="1">
      <c r="A18" s="249"/>
      <c r="B18" s="11" t="s">
        <v>41</v>
      </c>
      <c r="C18" s="173"/>
      <c r="D18" s="174"/>
      <c r="E18" s="174"/>
      <c r="F18" s="174"/>
      <c r="G18" s="187"/>
      <c r="H18" s="173"/>
      <c r="I18" s="174"/>
      <c r="J18" s="174"/>
      <c r="K18" s="174"/>
      <c r="L18" s="187"/>
      <c r="M18" s="173"/>
      <c r="N18" s="174"/>
      <c r="O18" s="174"/>
      <c r="P18" s="174"/>
      <c r="Q18" s="187"/>
      <c r="R18" s="173"/>
      <c r="S18" s="174"/>
      <c r="T18" s="174"/>
      <c r="U18" s="174"/>
      <c r="V18" s="174"/>
      <c r="W18" s="187"/>
      <c r="X18" s="173"/>
      <c r="Y18" s="174"/>
      <c r="Z18" s="174"/>
      <c r="AA18" s="174"/>
      <c r="AB18" s="174"/>
      <c r="AC18" s="187"/>
      <c r="AD18" s="173"/>
      <c r="AE18" s="174"/>
      <c r="AF18" s="174"/>
      <c r="AG18" s="174"/>
      <c r="AH18" s="174"/>
      <c r="AI18" s="187"/>
      <c r="AJ18" s="173"/>
      <c r="AK18" s="174"/>
      <c r="AL18" s="174"/>
      <c r="AM18" s="174"/>
      <c r="AN18" s="174"/>
      <c r="AO18" s="174"/>
      <c r="AP18" s="175"/>
    </row>
    <row r="19" spans="1:42" s="1" customFormat="1" ht="35.25" customHeight="1">
      <c r="A19" s="250"/>
      <c r="B19" s="11" t="s">
        <v>122</v>
      </c>
      <c r="C19" s="173"/>
      <c r="D19" s="174"/>
      <c r="E19" s="174"/>
      <c r="F19" s="174"/>
      <c r="G19" s="187"/>
      <c r="H19" s="173"/>
      <c r="I19" s="174"/>
      <c r="J19" s="174"/>
      <c r="K19" s="174"/>
      <c r="L19" s="187"/>
      <c r="M19" s="173"/>
      <c r="N19" s="174"/>
      <c r="O19" s="174"/>
      <c r="P19" s="174"/>
      <c r="Q19" s="187"/>
      <c r="R19" s="173"/>
      <c r="S19" s="174"/>
      <c r="T19" s="174"/>
      <c r="U19" s="174"/>
      <c r="V19" s="174"/>
      <c r="W19" s="187"/>
      <c r="X19" s="173"/>
      <c r="Y19" s="174"/>
      <c r="Z19" s="174"/>
      <c r="AA19" s="174"/>
      <c r="AB19" s="174"/>
      <c r="AC19" s="187"/>
      <c r="AD19" s="173"/>
      <c r="AE19" s="174"/>
      <c r="AF19" s="174"/>
      <c r="AG19" s="174"/>
      <c r="AH19" s="174"/>
      <c r="AI19" s="187"/>
      <c r="AJ19" s="173"/>
      <c r="AK19" s="174"/>
      <c r="AL19" s="174"/>
      <c r="AM19" s="174"/>
      <c r="AN19" s="174"/>
      <c r="AO19" s="174"/>
      <c r="AP19" s="175"/>
    </row>
    <row r="20" spans="1:42" s="1" customFormat="1" ht="35.25" customHeight="1">
      <c r="A20" s="75" t="s">
        <v>42</v>
      </c>
      <c r="B20" s="54"/>
      <c r="C20" s="173"/>
      <c r="D20" s="174"/>
      <c r="E20" s="174"/>
      <c r="F20" s="174"/>
      <c r="G20" s="187"/>
      <c r="H20" s="173"/>
      <c r="I20" s="174"/>
      <c r="J20" s="174"/>
      <c r="K20" s="174"/>
      <c r="L20" s="187"/>
      <c r="M20" s="173"/>
      <c r="N20" s="174"/>
      <c r="O20" s="174"/>
      <c r="P20" s="174"/>
      <c r="Q20" s="187"/>
      <c r="R20" s="173"/>
      <c r="S20" s="174"/>
      <c r="T20" s="174"/>
      <c r="U20" s="174"/>
      <c r="V20" s="174"/>
      <c r="W20" s="187"/>
      <c r="X20" s="173"/>
      <c r="Y20" s="174"/>
      <c r="Z20" s="174"/>
      <c r="AA20" s="174"/>
      <c r="AB20" s="174"/>
      <c r="AC20" s="187"/>
      <c r="AD20" s="173"/>
      <c r="AE20" s="174"/>
      <c r="AF20" s="174"/>
      <c r="AG20" s="174"/>
      <c r="AH20" s="174"/>
      <c r="AI20" s="187"/>
      <c r="AJ20" s="173"/>
      <c r="AK20" s="174"/>
      <c r="AL20" s="174"/>
      <c r="AM20" s="174"/>
      <c r="AN20" s="174"/>
      <c r="AO20" s="174"/>
      <c r="AP20" s="175"/>
    </row>
    <row r="21" spans="1:42" s="1" customFormat="1" ht="35.25" customHeight="1">
      <c r="A21" s="188" t="s">
        <v>43</v>
      </c>
      <c r="B21" s="189"/>
      <c r="C21" s="173"/>
      <c r="D21" s="174"/>
      <c r="E21" s="174"/>
      <c r="F21" s="174"/>
      <c r="G21" s="187"/>
      <c r="H21" s="173"/>
      <c r="I21" s="174"/>
      <c r="J21" s="174"/>
      <c r="K21" s="174"/>
      <c r="L21" s="187"/>
      <c r="M21" s="173"/>
      <c r="N21" s="174"/>
      <c r="O21" s="174"/>
      <c r="P21" s="174"/>
      <c r="Q21" s="187"/>
      <c r="R21" s="173"/>
      <c r="S21" s="174"/>
      <c r="T21" s="174"/>
      <c r="U21" s="174"/>
      <c r="V21" s="174"/>
      <c r="W21" s="187"/>
      <c r="X21" s="173"/>
      <c r="Y21" s="174"/>
      <c r="Z21" s="174"/>
      <c r="AA21" s="174"/>
      <c r="AB21" s="174"/>
      <c r="AC21" s="187"/>
      <c r="AD21" s="173"/>
      <c r="AE21" s="174"/>
      <c r="AF21" s="174"/>
      <c r="AG21" s="174"/>
      <c r="AH21" s="174"/>
      <c r="AI21" s="187"/>
      <c r="AJ21" s="173"/>
      <c r="AK21" s="174"/>
      <c r="AL21" s="174"/>
      <c r="AM21" s="174"/>
      <c r="AN21" s="174"/>
      <c r="AO21" s="174"/>
      <c r="AP21" s="175"/>
    </row>
    <row r="22" spans="1:42" s="1" customFormat="1" ht="35.25" customHeight="1">
      <c r="A22" s="75" t="s">
        <v>113</v>
      </c>
      <c r="B22" s="54"/>
      <c r="C22" s="173"/>
      <c r="D22" s="174"/>
      <c r="E22" s="174"/>
      <c r="F22" s="174"/>
      <c r="G22" s="187"/>
      <c r="H22" s="173"/>
      <c r="I22" s="174"/>
      <c r="J22" s="174"/>
      <c r="K22" s="174"/>
      <c r="L22" s="187"/>
      <c r="M22" s="173"/>
      <c r="N22" s="174"/>
      <c r="O22" s="174"/>
      <c r="P22" s="174"/>
      <c r="Q22" s="187"/>
      <c r="R22" s="173"/>
      <c r="S22" s="174"/>
      <c r="T22" s="174"/>
      <c r="U22" s="174"/>
      <c r="V22" s="174"/>
      <c r="W22" s="187"/>
      <c r="X22" s="173"/>
      <c r="Y22" s="174"/>
      <c r="Z22" s="174"/>
      <c r="AA22" s="174"/>
      <c r="AB22" s="174"/>
      <c r="AC22" s="187"/>
      <c r="AD22" s="173"/>
      <c r="AE22" s="174"/>
      <c r="AF22" s="174"/>
      <c r="AG22" s="174"/>
      <c r="AH22" s="174"/>
      <c r="AI22" s="187"/>
      <c r="AJ22" s="173"/>
      <c r="AK22" s="174"/>
      <c r="AL22" s="174"/>
      <c r="AM22" s="174"/>
      <c r="AN22" s="174"/>
      <c r="AO22" s="174"/>
      <c r="AP22" s="175"/>
    </row>
    <row r="23" spans="1:42" s="1" customFormat="1" ht="35.25" customHeight="1">
      <c r="A23" s="75" t="s">
        <v>44</v>
      </c>
      <c r="B23" s="54"/>
      <c r="C23" s="176"/>
      <c r="D23" s="177"/>
      <c r="E23" s="177"/>
      <c r="F23" s="177"/>
      <c r="G23" s="178"/>
      <c r="H23" s="176"/>
      <c r="I23" s="177"/>
      <c r="J23" s="177"/>
      <c r="K23" s="177"/>
      <c r="L23" s="178"/>
      <c r="M23" s="176"/>
      <c r="N23" s="177"/>
      <c r="O23" s="177"/>
      <c r="P23" s="177"/>
      <c r="Q23" s="178"/>
      <c r="R23" s="257"/>
      <c r="S23" s="258"/>
      <c r="T23" s="258"/>
      <c r="U23" s="258"/>
      <c r="V23" s="258"/>
      <c r="W23" s="259"/>
      <c r="X23" s="176"/>
      <c r="Y23" s="177"/>
      <c r="Z23" s="177"/>
      <c r="AA23" s="177"/>
      <c r="AB23" s="177"/>
      <c r="AC23" s="178"/>
      <c r="AD23" s="176"/>
      <c r="AE23" s="177"/>
      <c r="AF23" s="177"/>
      <c r="AG23" s="177"/>
      <c r="AH23" s="177"/>
      <c r="AI23" s="178"/>
      <c r="AJ23" s="176"/>
      <c r="AK23" s="177"/>
      <c r="AL23" s="177"/>
      <c r="AM23" s="177"/>
      <c r="AN23" s="177"/>
      <c r="AO23" s="177"/>
      <c r="AP23" s="179"/>
    </row>
    <row r="24" spans="1:42" s="1" customFormat="1" ht="33" customHeight="1">
      <c r="A24" s="75" t="s">
        <v>45</v>
      </c>
      <c r="B24" s="54"/>
      <c r="C24" s="184" t="str">
        <f>IF(SUM(C16:G22)&gt;0,SUM(C16:G22),"   ")</f>
        <v>   </v>
      </c>
      <c r="D24" s="185"/>
      <c r="E24" s="185"/>
      <c r="F24" s="185"/>
      <c r="G24" s="186"/>
      <c r="H24" s="184" t="str">
        <f>IF(SUM(H16:L22)&gt;0,SUM(H16:L22),"   ")</f>
        <v>   </v>
      </c>
      <c r="I24" s="185"/>
      <c r="J24" s="185"/>
      <c r="K24" s="185"/>
      <c r="L24" s="186"/>
      <c r="M24" s="184" t="str">
        <f>IF(SUM(M16:Q22)&gt;0,SUM(M16:Q22),"   ")</f>
        <v>   </v>
      </c>
      <c r="N24" s="185"/>
      <c r="O24" s="185"/>
      <c r="P24" s="185"/>
      <c r="Q24" s="186"/>
      <c r="R24" s="168" t="str">
        <f>IF(SUM(R16:V22)&gt;0,SUM(R16:V22),"   ")</f>
        <v>   </v>
      </c>
      <c r="S24" s="169"/>
      <c r="T24" s="169"/>
      <c r="U24" s="169"/>
      <c r="V24" s="169"/>
      <c r="W24" s="253"/>
      <c r="X24" s="168" t="str">
        <f>IF(SUM(X16:AB22)&gt;0,SUM(X16:AB22),"   ")</f>
        <v>   </v>
      </c>
      <c r="Y24" s="169"/>
      <c r="Z24" s="169"/>
      <c r="AA24" s="169"/>
      <c r="AB24" s="169"/>
      <c r="AC24" s="253"/>
      <c r="AD24" s="168" t="str">
        <f>IF(SUM(AD16:AI22)&gt;0,SUM(AD16:AI22),"   ")</f>
        <v>   </v>
      </c>
      <c r="AE24" s="169"/>
      <c r="AF24" s="169"/>
      <c r="AG24" s="169"/>
      <c r="AH24" s="169"/>
      <c r="AI24" s="253"/>
      <c r="AJ24" s="168" t="str">
        <f>IF(SUM(AJ16:AO22)&gt;0,SUM(AJ16:AO22),"   ")</f>
        <v>   </v>
      </c>
      <c r="AK24" s="169"/>
      <c r="AL24" s="169"/>
      <c r="AM24" s="169"/>
      <c r="AN24" s="169"/>
      <c r="AO24" s="169"/>
      <c r="AP24" s="170"/>
    </row>
    <row r="25" spans="1:42" s="1" customFormat="1" ht="48" customHeight="1">
      <c r="A25" s="75" t="s">
        <v>46</v>
      </c>
      <c r="B25" s="54"/>
      <c r="C25" s="254"/>
      <c r="D25" s="255"/>
      <c r="E25" s="255"/>
      <c r="F25" s="255"/>
      <c r="G25" s="256"/>
      <c r="H25" s="99"/>
      <c r="I25" s="82"/>
      <c r="J25" s="82"/>
      <c r="K25" s="82"/>
      <c r="L25" s="83"/>
      <c r="M25" s="99"/>
      <c r="N25" s="82"/>
      <c r="O25" s="82"/>
      <c r="P25" s="82"/>
      <c r="Q25" s="83"/>
      <c r="R25" s="99"/>
      <c r="S25" s="82"/>
      <c r="T25" s="82"/>
      <c r="U25" s="82"/>
      <c r="V25" s="82"/>
      <c r="W25" s="83"/>
      <c r="X25" s="99"/>
      <c r="Y25" s="82"/>
      <c r="Z25" s="82"/>
      <c r="AA25" s="82"/>
      <c r="AB25" s="82"/>
      <c r="AC25" s="82"/>
      <c r="AD25" s="99"/>
      <c r="AE25" s="82"/>
      <c r="AF25" s="82"/>
      <c r="AG25" s="82"/>
      <c r="AH25" s="82"/>
      <c r="AI25" s="83"/>
      <c r="AJ25" s="99"/>
      <c r="AK25" s="82"/>
      <c r="AL25" s="82"/>
      <c r="AM25" s="82"/>
      <c r="AN25" s="82"/>
      <c r="AO25" s="82"/>
      <c r="AP25" s="180"/>
    </row>
    <row r="26" s="6" customFormat="1" ht="16.5"/>
    <row r="27" spans="1:42" s="6" customFormat="1" ht="16.5" customHeight="1">
      <c r="A27" s="171" t="s">
        <v>22</v>
      </c>
      <c r="B27" s="171"/>
      <c r="E27" s="13"/>
      <c r="F27" s="12"/>
      <c r="G27" s="12"/>
      <c r="H27" s="172" t="s">
        <v>106</v>
      </c>
      <c r="I27" s="172"/>
      <c r="J27" s="172"/>
      <c r="K27" s="172"/>
      <c r="M27" s="14"/>
      <c r="N27" s="14"/>
      <c r="O27" s="14"/>
      <c r="P27" s="14"/>
      <c r="Q27" s="14"/>
      <c r="R27" s="12"/>
      <c r="S27" s="12"/>
      <c r="T27" s="172" t="s">
        <v>96</v>
      </c>
      <c r="U27" s="172"/>
      <c r="V27" s="172"/>
      <c r="W27" s="12"/>
      <c r="X27" s="12"/>
      <c r="Y27" s="12"/>
      <c r="Z27" s="12"/>
      <c r="AA27" s="12"/>
      <c r="AB27" s="15"/>
      <c r="AC27" s="12"/>
      <c r="AD27" s="12"/>
      <c r="AE27" s="12"/>
      <c r="AF27" s="12"/>
      <c r="AG27" s="14"/>
      <c r="AH27" s="12"/>
      <c r="AI27" s="12"/>
      <c r="AJ27" s="12"/>
      <c r="AK27" s="12"/>
      <c r="AL27" s="12"/>
      <c r="AM27" s="14"/>
      <c r="AN27" s="14"/>
      <c r="AO27" s="14"/>
      <c r="AP27" s="14"/>
    </row>
    <row r="28" spans="8:34" s="6" customFormat="1" ht="16.5">
      <c r="H28" s="172"/>
      <c r="I28" s="172"/>
      <c r="J28" s="172"/>
      <c r="K28" s="172"/>
      <c r="M28" s="12"/>
      <c r="N28" s="12"/>
      <c r="O28" s="12"/>
      <c r="P28" s="12"/>
      <c r="Q28" s="12"/>
      <c r="T28" s="172"/>
      <c r="U28" s="172"/>
      <c r="V28" s="172"/>
      <c r="AH28" s="12" t="s">
        <v>47</v>
      </c>
    </row>
    <row r="29" spans="1:22" ht="16.5">
      <c r="A29" s="171" t="s">
        <v>48</v>
      </c>
      <c r="B29" s="171"/>
      <c r="H29" s="172"/>
      <c r="I29" s="172"/>
      <c r="J29" s="172"/>
      <c r="K29" s="172"/>
      <c r="L29" s="6"/>
      <c r="M29" s="14"/>
      <c r="N29" s="14"/>
      <c r="O29" s="14"/>
      <c r="P29" s="14"/>
      <c r="Q29" s="14"/>
      <c r="R29" s="6"/>
      <c r="S29" s="6"/>
      <c r="T29" s="172"/>
      <c r="U29" s="172"/>
      <c r="V29" s="172"/>
    </row>
  </sheetData>
  <sheetProtection/>
  <mergeCells count="169">
    <mergeCell ref="AC9:AE9"/>
    <mergeCell ref="X9:AB9"/>
    <mergeCell ref="R25:W25"/>
    <mergeCell ref="X25:AC25"/>
    <mergeCell ref="AD25:AI25"/>
    <mergeCell ref="M9:V9"/>
    <mergeCell ref="AF9:AG9"/>
    <mergeCell ref="AI9:AL9"/>
    <mergeCell ref="AD22:AI22"/>
    <mergeCell ref="R23:W23"/>
    <mergeCell ref="AM9:AO9"/>
    <mergeCell ref="H24:L24"/>
    <mergeCell ref="M24:Q24"/>
    <mergeCell ref="R24:W24"/>
    <mergeCell ref="X24:AC24"/>
    <mergeCell ref="M19:Q19"/>
    <mergeCell ref="H19:L19"/>
    <mergeCell ref="M23:Q23"/>
    <mergeCell ref="R22:W22"/>
    <mergeCell ref="X22:AC22"/>
    <mergeCell ref="A27:B27"/>
    <mergeCell ref="AD24:AI24"/>
    <mergeCell ref="A25:B25"/>
    <mergeCell ref="C25:G25"/>
    <mergeCell ref="H25:L25"/>
    <mergeCell ref="M25:Q25"/>
    <mergeCell ref="T27:V29"/>
    <mergeCell ref="A22:B22"/>
    <mergeCell ref="C22:G22"/>
    <mergeCell ref="H22:L22"/>
    <mergeCell ref="M22:Q22"/>
    <mergeCell ref="A20:B20"/>
    <mergeCell ref="C20:G20"/>
    <mergeCell ref="H20:L20"/>
    <mergeCell ref="M20:Q20"/>
    <mergeCell ref="H21:L21"/>
    <mergeCell ref="X23:AC23"/>
    <mergeCell ref="AD17:AI17"/>
    <mergeCell ref="AD21:AI21"/>
    <mergeCell ref="AJ20:AP20"/>
    <mergeCell ref="AJ17:AP17"/>
    <mergeCell ref="R19:W19"/>
    <mergeCell ref="X19:AC19"/>
    <mergeCell ref="AD19:AI19"/>
    <mergeCell ref="AJ19:AP19"/>
    <mergeCell ref="R20:W20"/>
    <mergeCell ref="X20:AC20"/>
    <mergeCell ref="AD20:AI20"/>
    <mergeCell ref="A15:A19"/>
    <mergeCell ref="B15:B16"/>
    <mergeCell ref="C15:G15"/>
    <mergeCell ref="H15:L15"/>
    <mergeCell ref="C17:G17"/>
    <mergeCell ref="H17:L17"/>
    <mergeCell ref="C19:G19"/>
    <mergeCell ref="H18:L18"/>
    <mergeCell ref="X14:AC14"/>
    <mergeCell ref="R17:W17"/>
    <mergeCell ref="X17:AC17"/>
    <mergeCell ref="M17:Q17"/>
    <mergeCell ref="M16:Q16"/>
    <mergeCell ref="R16:W16"/>
    <mergeCell ref="X16:AC16"/>
    <mergeCell ref="R15:W15"/>
    <mergeCell ref="AD15:AI15"/>
    <mergeCell ref="AJ15:AP15"/>
    <mergeCell ref="C16:G16"/>
    <mergeCell ref="C18:G18"/>
    <mergeCell ref="H16:L16"/>
    <mergeCell ref="M18:Q18"/>
    <mergeCell ref="R18:W18"/>
    <mergeCell ref="X18:AC18"/>
    <mergeCell ref="AD18:AI18"/>
    <mergeCell ref="AJ18:AP18"/>
    <mergeCell ref="AD16:AI16"/>
    <mergeCell ref="AJ16:AP16"/>
    <mergeCell ref="M15:Q15"/>
    <mergeCell ref="C14:G14"/>
    <mergeCell ref="H14:L14"/>
    <mergeCell ref="M14:Q14"/>
    <mergeCell ref="R14:W14"/>
    <mergeCell ref="AD14:AI14"/>
    <mergeCell ref="AJ14:AP14"/>
    <mergeCell ref="X15:AC15"/>
    <mergeCell ref="AD12:AI12"/>
    <mergeCell ref="AJ12:AP12"/>
    <mergeCell ref="C13:G13"/>
    <mergeCell ref="H13:L13"/>
    <mergeCell ref="R13:W13"/>
    <mergeCell ref="X13:AC13"/>
    <mergeCell ref="AD13:AI13"/>
    <mergeCell ref="AJ13:AP13"/>
    <mergeCell ref="AN10:AO10"/>
    <mergeCell ref="A11:B13"/>
    <mergeCell ref="C11:G11"/>
    <mergeCell ref="H11:L11"/>
    <mergeCell ref="R11:W11"/>
    <mergeCell ref="X11:AC11"/>
    <mergeCell ref="AD11:AI11"/>
    <mergeCell ref="AJ11:AP11"/>
    <mergeCell ref="X10:Z10"/>
    <mergeCell ref="X12:AC12"/>
    <mergeCell ref="AD10:AE10"/>
    <mergeCell ref="A7:B7"/>
    <mergeCell ref="C7:AP7"/>
    <mergeCell ref="A9:B9"/>
    <mergeCell ref="A10:B10"/>
    <mergeCell ref="C10:D10"/>
    <mergeCell ref="H10:I10"/>
    <mergeCell ref="M10:N10"/>
    <mergeCell ref="AF10:AG10"/>
    <mergeCell ref="AJ10:AL10"/>
    <mergeCell ref="AI5:AK5"/>
    <mergeCell ref="A6:B6"/>
    <mergeCell ref="C6:I6"/>
    <mergeCell ref="J6:N6"/>
    <mergeCell ref="O6:Z6"/>
    <mergeCell ref="AA6:AG6"/>
    <mergeCell ref="AH6:AP6"/>
    <mergeCell ref="V3:X3"/>
    <mergeCell ref="AI3:AP3"/>
    <mergeCell ref="AL5:AN5"/>
    <mergeCell ref="AA4:AB4"/>
    <mergeCell ref="AE4:AG4"/>
    <mergeCell ref="AH4:AI4"/>
    <mergeCell ref="AJ4:AL4"/>
    <mergeCell ref="AO5:AP5"/>
    <mergeCell ref="AD5:AE5"/>
    <mergeCell ref="AF5:AH5"/>
    <mergeCell ref="C9:K9"/>
    <mergeCell ref="A14:B14"/>
    <mergeCell ref="H23:L23"/>
    <mergeCell ref="Y1:AH1"/>
    <mergeCell ref="AI1:AP1"/>
    <mergeCell ref="S2:U2"/>
    <mergeCell ref="V2:X2"/>
    <mergeCell ref="Y2:AH3"/>
    <mergeCell ref="AI2:AP2"/>
    <mergeCell ref="S3:U3"/>
    <mergeCell ref="A1:O2"/>
    <mergeCell ref="P1:P3"/>
    <mergeCell ref="Q1:R3"/>
    <mergeCell ref="M21:Q21"/>
    <mergeCell ref="R21:W21"/>
    <mergeCell ref="R10:T10"/>
    <mergeCell ref="C12:G12"/>
    <mergeCell ref="H12:L12"/>
    <mergeCell ref="R12:W12"/>
    <mergeCell ref="A8:AP8"/>
    <mergeCell ref="AJ22:AP22"/>
    <mergeCell ref="S1:X1"/>
    <mergeCell ref="B3:N3"/>
    <mergeCell ref="A24:B24"/>
    <mergeCell ref="C24:G24"/>
    <mergeCell ref="A23:B23"/>
    <mergeCell ref="C23:G23"/>
    <mergeCell ref="X21:AC21"/>
    <mergeCell ref="A21:B21"/>
    <mergeCell ref="C21:G21"/>
    <mergeCell ref="M11:Q11"/>
    <mergeCell ref="M12:Q12"/>
    <mergeCell ref="M13:Q13"/>
    <mergeCell ref="AJ24:AP24"/>
    <mergeCell ref="A29:B29"/>
    <mergeCell ref="H27:K29"/>
    <mergeCell ref="AJ21:AP21"/>
    <mergeCell ref="AD23:AI23"/>
    <mergeCell ref="AJ23:AP23"/>
    <mergeCell ref="AJ25:AP25"/>
  </mergeCells>
  <printOptions horizontalCentered="1"/>
  <pageMargins left="0.35433070866141736" right="0.35433070866141736" top="1.1811023622047245" bottom="0.5905511811023623" header="0.5118110236220472" footer="0.5118110236220472"/>
  <pageSetup fitToHeight="1" fitToWidth="1"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J43"/>
  <sheetViews>
    <sheetView tabSelected="1" zoomScalePageLayoutView="0" workbookViewId="0" topLeftCell="A1">
      <selection activeCell="H8" sqref="H8"/>
    </sheetView>
  </sheetViews>
  <sheetFormatPr defaultColWidth="9.00390625" defaultRowHeight="16.5"/>
  <cols>
    <col min="1" max="1" width="25.375" style="0" customWidth="1"/>
    <col min="2" max="2" width="16.375" style="0" customWidth="1"/>
    <col min="3" max="4" width="11.125" style="0" customWidth="1"/>
    <col min="5" max="5" width="10.625" style="0" customWidth="1"/>
    <col min="6" max="6" width="15.25390625" style="0" customWidth="1"/>
  </cols>
  <sheetData>
    <row r="1" spans="1:6" ht="21">
      <c r="A1" s="268" t="s">
        <v>99</v>
      </c>
      <c r="B1" s="268"/>
      <c r="C1" s="268"/>
      <c r="D1" s="268"/>
      <c r="E1" s="268"/>
      <c r="F1" s="268"/>
    </row>
    <row r="2" spans="1:6" ht="21">
      <c r="A2" s="268" t="s">
        <v>108</v>
      </c>
      <c r="B2" s="268"/>
      <c r="C2" s="268"/>
      <c r="D2" s="268"/>
      <c r="E2" s="268"/>
      <c r="F2" s="268"/>
    </row>
    <row r="3" spans="1:6" ht="16.5">
      <c r="A3" s="269" t="s">
        <v>130</v>
      </c>
      <c r="B3" s="269"/>
      <c r="C3" s="269"/>
      <c r="D3" s="269"/>
      <c r="E3" s="269"/>
      <c r="F3" s="269"/>
    </row>
    <row r="4" ht="17.25" thickBot="1">
      <c r="A4" s="29" t="s">
        <v>144</v>
      </c>
    </row>
    <row r="5" spans="1:6" ht="21" customHeight="1">
      <c r="A5" s="270" t="s">
        <v>100</v>
      </c>
      <c r="B5" s="266" t="s">
        <v>49</v>
      </c>
      <c r="C5" s="274" t="s">
        <v>50</v>
      </c>
      <c r="D5" s="275"/>
      <c r="E5" s="266" t="s">
        <v>107</v>
      </c>
      <c r="F5" s="280" t="s">
        <v>114</v>
      </c>
    </row>
    <row r="6" spans="1:6" ht="20.25" customHeight="1" thickBot="1">
      <c r="A6" s="271"/>
      <c r="B6" s="273"/>
      <c r="C6" s="276"/>
      <c r="D6" s="277"/>
      <c r="E6" s="273"/>
      <c r="F6" s="281"/>
    </row>
    <row r="7" spans="1:6" ht="30.75" customHeight="1" thickBot="1">
      <c r="A7" s="272"/>
      <c r="B7" s="267"/>
      <c r="C7" s="31" t="s">
        <v>51</v>
      </c>
      <c r="D7" s="31" t="s">
        <v>52</v>
      </c>
      <c r="E7" s="267"/>
      <c r="F7" s="282"/>
    </row>
    <row r="8" spans="1:6" ht="16.5">
      <c r="A8" s="262" t="s">
        <v>128</v>
      </c>
      <c r="B8" s="262" t="s">
        <v>129</v>
      </c>
      <c r="C8" s="287" t="s">
        <v>127</v>
      </c>
      <c r="D8" s="266" t="s">
        <v>53</v>
      </c>
      <c r="E8" s="283">
        <v>400</v>
      </c>
      <c r="F8" s="283">
        <v>200</v>
      </c>
    </row>
    <row r="9" spans="1:6" ht="16.5">
      <c r="A9" s="290"/>
      <c r="B9" s="278"/>
      <c r="C9" s="288"/>
      <c r="D9" s="273"/>
      <c r="E9" s="284"/>
      <c r="F9" s="284"/>
    </row>
    <row r="10" spans="1:6" ht="102.75" customHeight="1" thickBot="1">
      <c r="A10" s="263"/>
      <c r="B10" s="279"/>
      <c r="C10" s="289"/>
      <c r="D10" s="267"/>
      <c r="E10" s="285"/>
      <c r="F10" s="285"/>
    </row>
    <row r="11" spans="1:6" ht="32.25" customHeight="1" thickBot="1">
      <c r="A11" s="286" t="s">
        <v>124</v>
      </c>
      <c r="B11" s="286"/>
      <c r="C11" s="286"/>
      <c r="D11" s="286"/>
      <c r="E11" s="286"/>
      <c r="F11" s="286"/>
    </row>
    <row r="12" spans="1:4" ht="16.5" customHeight="1">
      <c r="A12" s="270" t="s">
        <v>100</v>
      </c>
      <c r="B12" s="266" t="s">
        <v>49</v>
      </c>
      <c r="C12" s="274" t="s">
        <v>50</v>
      </c>
      <c r="D12" s="275"/>
    </row>
    <row r="13" spans="1:4" ht="17.25" thickBot="1">
      <c r="A13" s="271"/>
      <c r="B13" s="273"/>
      <c r="C13" s="276"/>
      <c r="D13" s="277"/>
    </row>
    <row r="14" spans="1:4" ht="34.5" customHeight="1" thickBot="1">
      <c r="A14" s="272"/>
      <c r="B14" s="267"/>
      <c r="C14" s="31" t="s">
        <v>51</v>
      </c>
      <c r="D14" s="31" t="s">
        <v>52</v>
      </c>
    </row>
    <row r="15" spans="1:4" ht="62.25" customHeight="1">
      <c r="A15" s="262" t="s">
        <v>128</v>
      </c>
      <c r="B15" s="264" t="s">
        <v>129</v>
      </c>
      <c r="C15" s="260" t="s">
        <v>127</v>
      </c>
      <c r="D15" s="266" t="s">
        <v>53</v>
      </c>
    </row>
    <row r="16" spans="1:4" ht="75.75" customHeight="1" thickBot="1">
      <c r="A16" s="263"/>
      <c r="B16" s="265"/>
      <c r="C16" s="261"/>
      <c r="D16" s="267"/>
    </row>
    <row r="17" ht="16.5">
      <c r="A17" s="28" t="s">
        <v>97</v>
      </c>
    </row>
    <row r="18" spans="1:6" ht="16.5">
      <c r="A18" s="37" t="s">
        <v>133</v>
      </c>
      <c r="B18" s="33"/>
      <c r="C18" s="33"/>
      <c r="D18" s="33"/>
      <c r="E18" s="33"/>
      <c r="F18" s="33"/>
    </row>
    <row r="19" spans="1:6" ht="16.5">
      <c r="A19" s="32" t="s">
        <v>134</v>
      </c>
      <c r="B19" s="33"/>
      <c r="C19" s="33"/>
      <c r="D19" s="33"/>
      <c r="E19" s="33"/>
      <c r="F19" s="33"/>
    </row>
    <row r="20" spans="1:6" ht="16.5">
      <c r="A20" s="32" t="s">
        <v>135</v>
      </c>
      <c r="B20" s="33"/>
      <c r="C20" s="33"/>
      <c r="D20" s="33"/>
      <c r="E20" s="33"/>
      <c r="F20" s="33"/>
    </row>
    <row r="21" ht="16.5">
      <c r="A21" s="29" t="s">
        <v>101</v>
      </c>
    </row>
    <row r="22" ht="16.5">
      <c r="A22" s="29" t="s">
        <v>131</v>
      </c>
    </row>
    <row r="23" ht="16.5">
      <c r="A23" s="29" t="s">
        <v>103</v>
      </c>
    </row>
    <row r="24" ht="16.5">
      <c r="A24" s="29" t="s">
        <v>102</v>
      </c>
    </row>
    <row r="25" ht="16.5">
      <c r="A25" s="30" t="s">
        <v>98</v>
      </c>
    </row>
    <row r="26" ht="16.5">
      <c r="A26" s="29" t="s">
        <v>105</v>
      </c>
    </row>
    <row r="27" ht="16.5">
      <c r="A27" s="29" t="s">
        <v>104</v>
      </c>
    </row>
    <row r="28" ht="16.5">
      <c r="A28" s="29" t="s">
        <v>132</v>
      </c>
    </row>
    <row r="29" spans="1:10" ht="16.5">
      <c r="A29" s="30" t="s">
        <v>141</v>
      </c>
      <c r="B29" s="30"/>
      <c r="C29" s="30"/>
      <c r="D29" s="30"/>
      <c r="E29" s="30"/>
      <c r="F29" s="30"/>
      <c r="G29" s="30"/>
      <c r="H29" s="30"/>
      <c r="I29" s="30"/>
      <c r="J29" s="30"/>
    </row>
    <row r="30" ht="16.5">
      <c r="A30" s="30" t="s">
        <v>142</v>
      </c>
    </row>
    <row r="31" ht="16.5">
      <c r="A31" s="29" t="s">
        <v>136</v>
      </c>
    </row>
    <row r="32" ht="16.5">
      <c r="A32" s="29" t="s">
        <v>137</v>
      </c>
    </row>
    <row r="33" spans="1:2" ht="16.5">
      <c r="A33" s="30" t="s">
        <v>138</v>
      </c>
      <c r="B33" s="35"/>
    </row>
    <row r="34" spans="1:2" ht="16.5">
      <c r="A34" s="30" t="s">
        <v>140</v>
      </c>
      <c r="B34" s="35"/>
    </row>
    <row r="35" ht="16.5">
      <c r="A35" s="32" t="s">
        <v>115</v>
      </c>
    </row>
    <row r="36" ht="16.5">
      <c r="A36" s="32" t="s">
        <v>116</v>
      </c>
    </row>
    <row r="37" ht="16.5">
      <c r="A37" s="32" t="s">
        <v>139</v>
      </c>
    </row>
    <row r="38" ht="16.5">
      <c r="A38" s="32" t="s">
        <v>117</v>
      </c>
    </row>
    <row r="39" ht="16.5">
      <c r="A39" s="32" t="s">
        <v>118</v>
      </c>
    </row>
    <row r="40" ht="16.5">
      <c r="A40" s="34" t="s">
        <v>119</v>
      </c>
    </row>
    <row r="41" ht="16.5">
      <c r="A41" s="32" t="s">
        <v>120</v>
      </c>
    </row>
    <row r="42" ht="16.5">
      <c r="A42" s="32" t="s">
        <v>121</v>
      </c>
    </row>
    <row r="43" ht="16.5">
      <c r="A43" s="32" t="s">
        <v>143</v>
      </c>
    </row>
  </sheetData>
  <sheetProtection/>
  <mergeCells count="22">
    <mergeCell ref="C8:C10"/>
    <mergeCell ref="A8:A10"/>
    <mergeCell ref="C5:D6"/>
    <mergeCell ref="E5:E7"/>
    <mergeCell ref="B8:B10"/>
    <mergeCell ref="F5:F7"/>
    <mergeCell ref="F8:F10"/>
    <mergeCell ref="B12:B14"/>
    <mergeCell ref="C12:D13"/>
    <mergeCell ref="D8:D10"/>
    <mergeCell ref="E8:E10"/>
    <mergeCell ref="A11:F11"/>
    <mergeCell ref="C15:C16"/>
    <mergeCell ref="A15:A16"/>
    <mergeCell ref="B15:B16"/>
    <mergeCell ref="D15:D16"/>
    <mergeCell ref="A2:F2"/>
    <mergeCell ref="A1:F1"/>
    <mergeCell ref="A3:F3"/>
    <mergeCell ref="A5:A7"/>
    <mergeCell ref="A12:A14"/>
    <mergeCell ref="B5:B7"/>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簡崑琪</dc:creator>
  <cp:keywords/>
  <dc:description/>
  <cp:lastModifiedBy>USER</cp:lastModifiedBy>
  <cp:lastPrinted>2015-12-30T03:02:41Z</cp:lastPrinted>
  <dcterms:created xsi:type="dcterms:W3CDTF">2004-12-15T23:16:07Z</dcterms:created>
  <dcterms:modified xsi:type="dcterms:W3CDTF">2019-12-26T00:13:10Z</dcterms:modified>
  <cp:category/>
  <cp:version/>
  <cp:contentType/>
  <cp:contentStatus/>
</cp:coreProperties>
</file>